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 2026\"/>
    </mc:Choice>
  </mc:AlternateContent>
  <bookViews>
    <workbookView xWindow="0" yWindow="0" windowWidth="21270" windowHeight="7965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62913"/>
</workbook>
</file>

<file path=xl/calcChain.xml><?xml version="1.0" encoding="utf-8"?>
<calcChain xmlns="http://schemas.openxmlformats.org/spreadsheetml/2006/main">
  <c r="E16" i="2" l="1"/>
  <c r="E19" i="2"/>
  <c r="E27" i="2"/>
  <c r="E28" i="2"/>
  <c r="E30" i="2"/>
  <c r="E31" i="2"/>
  <c r="E33" i="2"/>
</calcChain>
</file>

<file path=xl/sharedStrings.xml><?xml version="1.0" encoding="utf-8"?>
<sst xmlns="http://schemas.openxmlformats.org/spreadsheetml/2006/main" count="558" uniqueCount="291">
  <si>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</si>
  <si>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</si>
  <si>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</si>
  <si>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</si>
  <si>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</si>
  <si>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</si>
  <si>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</si>
  <si>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1</t>
  </si>
  <si>
    <t>2</t>
  </si>
  <si>
    <t>3</t>
  </si>
  <si>
    <t>4</t>
  </si>
  <si>
    <t>5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</si>
  <si>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</si>
  <si>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</si>
  <si>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</si>
  <si>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</si>
  <si>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</si>
  <si>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</si>
  <si>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</si>
  <si>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</si>
  <si>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</si>
  <si>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</si>
  <si>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</si>
  <si>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</si>
  <si>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</si>
  <si>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</si>
  <si>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</si>
  <si>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</si>
  <si>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</si>
  <si>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</si>
  <si>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</si>
  <si>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</si>
  <si>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</si>
  <si>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</si>
  <si>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</si>
  <si>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</si>
  <si>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</si>
  <si>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</si>
  <si>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</si>
  <si>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</si>
  <si>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</si>
  <si>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</si>
  <si>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</si>
  <si>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</si>
  <si>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</si>
  <si>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</si>
  <si>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</si>
  <si>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</si>
  <si>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</si>
  <si>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</si>
  <si>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</si>
  <si>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</si>
  <si>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</si>
  <si>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</si>
  <si>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</si>
  <si>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</si>
  <si>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</si>
  <si>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</si>
  <si>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</si>
  <si>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</si>
  <si>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</si>
  <si>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</si>
  <si>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</si>
  <si>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</si>
  <si>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</si>
  <si>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</si>
  <si>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</si>
  <si>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</si>
  <si>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</si>
  <si>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</si>
  <si>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</si>
  <si>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</si>
  <si>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</si>
  <si>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</si>
  <si>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</si>
  <si>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</si>
  <si>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</si>
  <si>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</si>
  <si>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</si>
  <si>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</si>
  <si>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</si>
  <si>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</si>
  <si>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</si>
  <si>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</si>
  <si>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</si>
  <si>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</si>
  <si>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</si>
  <si>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</si>
  <si>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</si>
  <si>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</si>
  <si>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</si>
  <si>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</si>
  <si>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</si>
  <si>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</si>
  <si>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</si>
  <si>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</si>
  <si>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</si>
  <si>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</si>
  <si>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</si>
  <si>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</si>
  <si>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</si>
  <si>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Прочие субсидии</t>
  </si>
  <si>
    <t xml:space="preserve"> 000 2022999900 0000 150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</si>
  <si>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</si>
  <si>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</si>
  <si>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</si>
  <si>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</si>
  <si>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</si>
  <si>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</si>
  <si>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</si>
  <si>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</si>
  <si>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</si>
  <si>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</si>
  <si>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</si>
  <si>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</si>
  <si>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</si>
  <si>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</si>
  <si>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</si>
  <si>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</si>
  <si>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</si>
  <si>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</si>
  <si>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</si>
  <si>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</si>
  <si>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</si>
  <si>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</si>
  <si>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</si>
  <si>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</si>
  <si>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</si>
  <si>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</si>
  <si>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</si>
  <si>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</si>
  <si>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</si>
  <si>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</si>
  <si>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</si>
  <si>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</si>
  <si>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</si>
  <si>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</si>
  <si>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</si>
  <si>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</si>
  <si>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</si>
  <si>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</si>
  <si>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</si>
  <si>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</si>
  <si>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</si>
  <si>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</si>
  <si>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</si>
  <si>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</si>
  <si>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</si>
  <si>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</si>
  <si>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</si>
  <si>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</si>
  <si>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</si>
  <si>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</si>
  <si>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</si>
  <si>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</si>
  <si>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</si>
  <si>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иных платежей
</t>
  </si>
  <si>
    <t xml:space="preserve"> 000 0104 0000000000 853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</si>
  <si>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</si>
  <si>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</si>
  <si>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</si>
  <si>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</si>
  <si>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</si>
  <si>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</si>
  <si>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</si>
  <si>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</si>
  <si>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</si>
  <si>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</si>
  <si>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</si>
  <si>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</si>
  <si>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</si>
  <si>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</si>
  <si>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</si>
  <si>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</si>
  <si>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</si>
  <si>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</si>
  <si>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</si>
  <si>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000 0113 0000000000 800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</si>
  <si>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</si>
  <si>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</si>
  <si>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</si>
  <si>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</si>
  <si>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</si>
  <si>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</si>
  <si>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</si>
  <si>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</si>
  <si>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</si>
  <si>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</si>
  <si>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</si>
  <si>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</si>
  <si>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</si>
  <si>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</si>
  <si>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</si>
  <si>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</si>
  <si>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</si>
  <si>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</si>
  <si>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</si>
  <si>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</si>
  <si>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</si>
  <si>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</si>
  <si>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</si>
  <si>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</si>
  <si>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</si>
  <si>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</si>
  <si>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</si>
  <si>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</si>
  <si>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</si>
  <si>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</si>
  <si>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</si>
  <si>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</si>
  <si>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</si>
  <si>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</si>
  <si>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</si>
  <si>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</si>
  <si>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</si>
  <si>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</si>
  <si>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</si>
  <si>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</si>
  <si>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</si>
  <si>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</si>
  <si>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</si>
  <si>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</si>
  <si>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</si>
  <si>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</si>
  <si>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</si>
  <si>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</si>
  <si>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</si>
  <si>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</si>
  <si>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</si>
  <si>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</si>
  <si>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</si>
  <si>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</si>
  <si>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</si>
  <si>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</si>
  <si>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</si>
  <si>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</si>
  <si>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</si>
  <si>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</si>
  <si>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</si>
  <si>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</si>
  <si>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</si>
  <si>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</si>
  <si>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</si>
  <si>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</si>
  <si>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</si>
  <si>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</si>
  <si>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</si>
  <si>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</si>
  <si>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</si>
  <si>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</si>
  <si>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</si>
  <si>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</si>
  <si>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</si>
  <si>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</si>
  <si>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</si>
  <si>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</si>
  <si>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</si>
  <si>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</si>
  <si>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</si>
  <si>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</si>
  <si>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</si>
  <si>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</si>
  <si>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</si>
  <si>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</si>
  <si>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</si>
  <si>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</si>
  <si>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</si>
  <si>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</si>
  <si>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</si>
  <si>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</si>
  <si>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</si>
  <si>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</si>
  <si>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</si>
  <si>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</si>
  <si>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</si>
  <si>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</si>
  <si>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</si>
  <si>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</si>
  <si>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</si>
  <si>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</si>
  <si>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</si>
  <si>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</si>
  <si>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</si>
  <si>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</si>
  <si>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</si>
  <si>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</si>
  <si>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</si>
  <si>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рублей</t>
  </si>
  <si>
    <t>ОТЧЕТ ОБ ИСПОЛНЕНИИ БЮДЖЕТА АДМИНИСТРАЦИИ ДМИТРИЕВСКОГО СЕЛЬСОВЕТА ЗА ПОЛУГОДИЕ 2026 года</t>
  </si>
  <si>
    <t xml:space="preserve">Утвержденные бюджетные назначения </t>
  </si>
  <si>
    <t>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</si>
</sst>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7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6" fillId="0" borderId="1" xfId="8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7" fillId="0" borderId="1" xfId="24" applyNumberFormat="1" applyProtection="1">
      <alignment horizontal="right"/>
    </xf>
    <xf numFmtId="0" fontId="4" fillId="0" borderId="1" xfId="11" applyNumberFormat="1" applyBorder="1" applyProtection="1"/>
    <xf numFmtId="0" fontId="18" fillId="0" borderId="1" xfId="5" applyNumberFormat="1" applyFont="1" applyProtection="1"/>
    <xf numFmtId="49" fontId="18" fillId="0" borderId="4" xfId="38" applyNumberFormat="1" applyFont="1" applyProtection="1">
      <alignment horizontal="center" vertical="center" wrapText="1"/>
    </xf>
    <xf numFmtId="0" fontId="2" fillId="0" borderId="1" xfId="2" applyNumberFormat="1" applyBorder="1" applyProtection="1">
      <alignment horizontal="center" wrapText="1"/>
    </xf>
    <xf numFmtId="0" fontId="17" fillId="0" borderId="1" xfId="12" applyNumberFormat="1" applyFont="1" applyAlignment="1" applyProtection="1">
      <alignment horizontal="center" vertical="center" wrapText="1"/>
    </xf>
    <xf numFmtId="0" fontId="7" fillId="0" borderId="1" xfId="12" applyNumberFormat="1" applyAlignment="1" applyProtection="1">
      <alignment horizontal="center" vertical="center"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27" xfId="37" applyNumberFormat="1" applyBorder="1" applyAlignment="1" applyProtection="1">
      <alignment horizontal="center" vertical="center" wrapText="1"/>
    </xf>
    <xf numFmtId="49" fontId="7" fillId="0" borderId="18" xfId="37" applyNumberFormat="1" applyAlignment="1" applyProtection="1">
      <alignment horizontal="center" vertical="center" wrapText="1"/>
    </xf>
    <xf numFmtId="49" fontId="18" fillId="0" borderId="27" xfId="37" applyNumberFormat="1" applyFont="1" applyBorder="1" applyAlignment="1" applyProtection="1">
      <alignment horizontal="center" vertical="center" wrapText="1"/>
    </xf>
    <xf numFmtId="49" fontId="7" fillId="0" borderId="18" xfId="37" applyNumberFormat="1" applyBorder="1" applyAlignment="1" applyProtection="1">
      <alignment horizontal="center" vertical="center" wrapText="1"/>
    </xf>
    <xf numFmtId="49" fontId="18" fillId="0" borderId="27" xfId="35" applyFont="1" applyBorder="1" applyAlignment="1">
      <alignment horizontal="center" vertical="center" wrapText="1"/>
    </xf>
    <xf numFmtId="49" fontId="18" fillId="0" borderId="18" xfId="35" applyFont="1" applyBorder="1" applyAlignment="1">
      <alignment horizontal="center" vertical="center" wrapText="1"/>
    </xf>
    <xf numFmtId="49" fontId="18" fillId="0" borderId="27" xfId="35" applyNumberFormat="1" applyFont="1" applyBorder="1" applyAlignment="1" applyProtection="1">
      <alignment horizontal="center" vertical="center" wrapText="1"/>
    </xf>
    <xf numFmtId="49" fontId="7" fillId="0" borderId="18" xfId="35" applyNumberFormat="1" applyBorder="1" applyAlignment="1" applyProtection="1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view="pageBreakPreview" topLeftCell="A5" zoomScale="90" zoomScaleNormal="70" zoomScaleSheetLayoutView="90" zoomScalePageLayoutView="70" workbookViewId="0">
      <selection activeCell="E17" sqref="E17"/>
    </sheetView>
  </sheetViews>
  <sheetFormatPr defaultColWidth="9.140625"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20.28515625" style="1" customWidth="1"/>
    <col min="6" max="16384" width="9.140625" style="1"/>
  </cols>
  <sheetData>
    <row r="1" spans="1:5" ht="17.25" customHeight="1" x14ac:dyDescent="0.25">
      <c r="A1" s="2"/>
      <c r="B1" s="61"/>
      <c r="C1" s="61"/>
      <c r="D1" s="3"/>
      <c r="E1" s="4"/>
    </row>
    <row r="2" spans="1:5" ht="17.25" customHeight="1" x14ac:dyDescent="0.25">
      <c r="A2" s="5"/>
      <c r="B2" s="61"/>
      <c r="C2" s="61"/>
      <c r="D2" s="58"/>
      <c r="E2" s="4" t="s">
        <v>290</v>
      </c>
    </row>
    <row r="3" spans="1:5" ht="14.1" customHeight="1" x14ac:dyDescent="0.25">
      <c r="A3" s="62" t="s">
        <v>288</v>
      </c>
      <c r="B3" s="63"/>
      <c r="C3" s="63"/>
      <c r="D3" s="63"/>
      <c r="E3" s="63"/>
    </row>
    <row r="4" spans="1:5" ht="14.1" customHeight="1" x14ac:dyDescent="0.25">
      <c r="A4" s="63"/>
      <c r="B4" s="63"/>
      <c r="C4" s="63"/>
      <c r="D4" s="63"/>
      <c r="E4" s="63"/>
    </row>
    <row r="5" spans="1:5" ht="14.1" customHeight="1" x14ac:dyDescent="0.25">
      <c r="A5" s="63"/>
      <c r="B5" s="63"/>
      <c r="C5" s="63"/>
      <c r="D5" s="63"/>
      <c r="E5" s="63"/>
    </row>
    <row r="6" spans="1:5" ht="15.2" customHeight="1" x14ac:dyDescent="0.25">
      <c r="A6" s="63"/>
      <c r="B6" s="63"/>
      <c r="C6" s="63"/>
      <c r="D6" s="63"/>
      <c r="E6" s="63"/>
    </row>
    <row r="7" spans="1:5" ht="15.2" customHeight="1" x14ac:dyDescent="0.25">
      <c r="A7" s="63"/>
      <c r="B7" s="63"/>
      <c r="C7" s="63"/>
      <c r="D7" s="63"/>
      <c r="E7" s="63"/>
    </row>
    <row r="8" spans="1:5" ht="14.1" customHeight="1" x14ac:dyDescent="0.25">
      <c r="A8" s="63"/>
      <c r="B8" s="63"/>
      <c r="C8" s="63"/>
      <c r="D8" s="63"/>
      <c r="E8" s="63"/>
    </row>
    <row r="9" spans="1:5" ht="14.1" customHeight="1" x14ac:dyDescent="0.25">
      <c r="A9" s="63"/>
      <c r="B9" s="63"/>
      <c r="C9" s="63"/>
      <c r="D9" s="63"/>
      <c r="E9" s="63"/>
    </row>
    <row r="10" spans="1:5" ht="15" customHeight="1" x14ac:dyDescent="0.25">
      <c r="A10" s="63"/>
      <c r="B10" s="63"/>
      <c r="C10" s="63"/>
      <c r="D10" s="63"/>
      <c r="E10" s="63"/>
    </row>
    <row r="11" spans="1:5" ht="13.15" customHeight="1" x14ac:dyDescent="0.25">
      <c r="A11" s="4"/>
      <c r="B11" s="4"/>
      <c r="C11" s="4"/>
      <c r="D11" s="4"/>
      <c r="E11" s="4"/>
    </row>
    <row r="12" spans="1:5" ht="24.75" customHeight="1" x14ac:dyDescent="0.25">
      <c r="A12" s="2" t="s">
        <v>0</v>
      </c>
      <c r="B12" s="2"/>
      <c r="C12" s="6"/>
      <c r="D12" s="8"/>
      <c r="E12" s="9" t="s">
        <v>287</v>
      </c>
    </row>
    <row r="13" spans="1:5" ht="11.45" customHeight="1" x14ac:dyDescent="0.25">
      <c r="A13" s="64" t="s">
        <v>1</v>
      </c>
      <c r="B13" s="64" t="s">
        <v>2</v>
      </c>
      <c r="C13" s="64" t="s">
        <v>3</v>
      </c>
      <c r="D13" s="66" t="s">
        <v>4</v>
      </c>
      <c r="E13" s="68" t="s">
        <v>6</v>
      </c>
    </row>
    <row r="14" spans="1:5" ht="140.44999999999999" customHeight="1" x14ac:dyDescent="0.25">
      <c r="A14" s="65"/>
      <c r="B14" s="65"/>
      <c r="C14" s="65"/>
      <c r="D14" s="67"/>
      <c r="E14" s="67"/>
    </row>
    <row r="15" spans="1:5" ht="11.45" customHeight="1" thickBot="1" x14ac:dyDescent="0.3">
      <c r="A15" s="11" t="s">
        <v>7</v>
      </c>
      <c r="B15" s="11" t="s">
        <v>8</v>
      </c>
      <c r="C15" s="11" t="s">
        <v>9</v>
      </c>
      <c r="D15" s="60" t="s">
        <v>10</v>
      </c>
      <c r="E15" s="60" t="s">
        <v>11</v>
      </c>
    </row>
    <row r="16" spans="1:5" ht="21.75" customHeight="1" x14ac:dyDescent="0.25">
      <c r="A16" s="12" t="s">
        <v>12</v>
      </c>
      <c r="B16" s="13" t="s">
        <v>13</v>
      </c>
      <c r="C16" s="14" t="s">
        <v>14</v>
      </c>
      <c r="D16" s="15">
        <v>42152226.600000001</v>
      </c>
      <c r="E16" s="15">
        <f>E18+E54</f>
        <v>30876254.970000003</v>
      </c>
    </row>
    <row r="17" spans="1:5" ht="15" customHeight="1" x14ac:dyDescent="0.25">
      <c r="A17" s="17" t="s">
        <v>16</v>
      </c>
      <c r="B17" s="18"/>
      <c r="C17" s="19"/>
      <c r="D17" s="19"/>
      <c r="E17" s="20"/>
    </row>
    <row r="18" spans="1:5" x14ac:dyDescent="0.25">
      <c r="A18" s="22" t="s">
        <v>17</v>
      </c>
      <c r="B18" s="23" t="s">
        <v>13</v>
      </c>
      <c r="C18" s="24" t="s">
        <v>18</v>
      </c>
      <c r="D18" s="15">
        <v>26922571</v>
      </c>
      <c r="E18" s="15">
        <v>23627651.780000001</v>
      </c>
    </row>
    <row r="19" spans="1:5" x14ac:dyDescent="0.25">
      <c r="A19" s="22" t="s">
        <v>19</v>
      </c>
      <c r="B19" s="23" t="s">
        <v>13</v>
      </c>
      <c r="C19" s="24" t="s">
        <v>20</v>
      </c>
      <c r="D19" s="15">
        <v>24620880</v>
      </c>
      <c r="E19" s="15">
        <f>E20</f>
        <v>22104944.140000001</v>
      </c>
    </row>
    <row r="20" spans="1:5" x14ac:dyDescent="0.25">
      <c r="A20" s="22" t="s">
        <v>21</v>
      </c>
      <c r="B20" s="23" t="s">
        <v>13</v>
      </c>
      <c r="C20" s="24" t="s">
        <v>22</v>
      </c>
      <c r="D20" s="15">
        <v>24620880</v>
      </c>
      <c r="E20" s="15">
        <v>22104944.140000001</v>
      </c>
    </row>
    <row r="21" spans="1:5" ht="203.25" x14ac:dyDescent="0.25">
      <c r="A21" s="22" t="s">
        <v>23</v>
      </c>
      <c r="B21" s="23" t="s">
        <v>13</v>
      </c>
      <c r="C21" s="24" t="s">
        <v>24</v>
      </c>
      <c r="D21" s="15">
        <v>15960800</v>
      </c>
      <c r="E21" s="15">
        <v>15686811.48</v>
      </c>
    </row>
    <row r="22" spans="1:5" ht="135.75" x14ac:dyDescent="0.25">
      <c r="A22" s="22" t="s">
        <v>25</v>
      </c>
      <c r="B22" s="23" t="s">
        <v>13</v>
      </c>
      <c r="C22" s="24" t="s">
        <v>26</v>
      </c>
      <c r="D22" s="15" t="s">
        <v>15</v>
      </c>
      <c r="E22" s="15">
        <v>1920</v>
      </c>
    </row>
    <row r="23" spans="1:5" ht="113.25" x14ac:dyDescent="0.25">
      <c r="A23" s="22" t="s">
        <v>27</v>
      </c>
      <c r="B23" s="23" t="s">
        <v>13</v>
      </c>
      <c r="C23" s="24" t="s">
        <v>28</v>
      </c>
      <c r="D23" s="15">
        <v>52560</v>
      </c>
      <c r="E23" s="15">
        <v>22709.45</v>
      </c>
    </row>
    <row r="24" spans="1:5" ht="282" x14ac:dyDescent="0.25">
      <c r="A24" s="22" t="s">
        <v>29</v>
      </c>
      <c r="B24" s="23" t="s">
        <v>13</v>
      </c>
      <c r="C24" s="24" t="s">
        <v>30</v>
      </c>
      <c r="D24" s="15">
        <v>1532016</v>
      </c>
      <c r="E24" s="15">
        <v>65019.39</v>
      </c>
    </row>
    <row r="25" spans="1:5" ht="237" x14ac:dyDescent="0.25">
      <c r="A25" s="22" t="s">
        <v>31</v>
      </c>
      <c r="B25" s="23" t="s">
        <v>13</v>
      </c>
      <c r="C25" s="24" t="s">
        <v>32</v>
      </c>
      <c r="D25" s="15">
        <v>47628</v>
      </c>
      <c r="E25" s="15">
        <v>16492.61</v>
      </c>
    </row>
    <row r="26" spans="1:5" ht="45.75" x14ac:dyDescent="0.25">
      <c r="A26" s="22" t="s">
        <v>33</v>
      </c>
      <c r="B26" s="23" t="s">
        <v>13</v>
      </c>
      <c r="C26" s="24" t="s">
        <v>34</v>
      </c>
      <c r="D26" s="15">
        <v>7027876</v>
      </c>
      <c r="E26" s="15">
        <v>6311991.21</v>
      </c>
    </row>
    <row r="27" spans="1:5" x14ac:dyDescent="0.25">
      <c r="A27" s="22" t="s">
        <v>35</v>
      </c>
      <c r="B27" s="23" t="s">
        <v>13</v>
      </c>
      <c r="C27" s="24" t="s">
        <v>36</v>
      </c>
      <c r="D27" s="15">
        <v>1466000</v>
      </c>
      <c r="E27" s="15">
        <f>E30+E28</f>
        <v>518198.44999999995</v>
      </c>
    </row>
    <row r="28" spans="1:5" x14ac:dyDescent="0.25">
      <c r="A28" s="22" t="s">
        <v>37</v>
      </c>
      <c r="B28" s="23" t="s">
        <v>13</v>
      </c>
      <c r="C28" s="24" t="s">
        <v>38</v>
      </c>
      <c r="D28" s="15">
        <v>217000</v>
      </c>
      <c r="E28" s="15">
        <f>E29</f>
        <v>33320.589999999997</v>
      </c>
    </row>
    <row r="29" spans="1:5" ht="34.5" x14ac:dyDescent="0.25">
      <c r="A29" s="22" t="s">
        <v>39</v>
      </c>
      <c r="B29" s="23" t="s">
        <v>13</v>
      </c>
      <c r="C29" s="24" t="s">
        <v>40</v>
      </c>
      <c r="D29" s="15">
        <v>217000</v>
      </c>
      <c r="E29" s="15">
        <v>33320.589999999997</v>
      </c>
    </row>
    <row r="30" spans="1:5" x14ac:dyDescent="0.25">
      <c r="A30" s="22" t="s">
        <v>41</v>
      </c>
      <c r="B30" s="23" t="s">
        <v>13</v>
      </c>
      <c r="C30" s="24" t="s">
        <v>42</v>
      </c>
      <c r="D30" s="15">
        <v>1249000</v>
      </c>
      <c r="E30" s="15">
        <f>E33+E31</f>
        <v>484877.86</v>
      </c>
    </row>
    <row r="31" spans="1:5" x14ac:dyDescent="0.25">
      <c r="A31" s="22" t="s">
        <v>43</v>
      </c>
      <c r="B31" s="23" t="s">
        <v>13</v>
      </c>
      <c r="C31" s="24" t="s">
        <v>44</v>
      </c>
      <c r="D31" s="15">
        <v>799000</v>
      </c>
      <c r="E31" s="15">
        <f>E32</f>
        <v>385800.74</v>
      </c>
    </row>
    <row r="32" spans="1:5" ht="23.25" x14ac:dyDescent="0.25">
      <c r="A32" s="22" t="s">
        <v>45</v>
      </c>
      <c r="B32" s="23" t="s">
        <v>13</v>
      </c>
      <c r="C32" s="24" t="s">
        <v>46</v>
      </c>
      <c r="D32" s="15">
        <v>799000</v>
      </c>
      <c r="E32" s="15">
        <v>385800.74</v>
      </c>
    </row>
    <row r="33" spans="1:5" x14ac:dyDescent="0.25">
      <c r="A33" s="22" t="s">
        <v>47</v>
      </c>
      <c r="B33" s="23" t="s">
        <v>13</v>
      </c>
      <c r="C33" s="24" t="s">
        <v>48</v>
      </c>
      <c r="D33" s="15">
        <v>450000</v>
      </c>
      <c r="E33" s="15">
        <f>E34</f>
        <v>99077.119999999995</v>
      </c>
    </row>
    <row r="34" spans="1:5" ht="34.5" x14ac:dyDescent="0.25">
      <c r="A34" s="22" t="s">
        <v>49</v>
      </c>
      <c r="B34" s="23" t="s">
        <v>13</v>
      </c>
      <c r="C34" s="24" t="s">
        <v>50</v>
      </c>
      <c r="D34" s="15">
        <v>450000</v>
      </c>
      <c r="E34" s="15">
        <v>99077.119999999995</v>
      </c>
    </row>
    <row r="35" spans="1:5" x14ac:dyDescent="0.25">
      <c r="A35" s="22" t="s">
        <v>51</v>
      </c>
      <c r="B35" s="23" t="s">
        <v>13</v>
      </c>
      <c r="C35" s="24" t="s">
        <v>52</v>
      </c>
      <c r="D35" s="15">
        <v>3243</v>
      </c>
      <c r="E35" s="15">
        <v>1000</v>
      </c>
    </row>
    <row r="36" spans="1:5" ht="34.5" x14ac:dyDescent="0.25">
      <c r="A36" s="22" t="s">
        <v>53</v>
      </c>
      <c r="B36" s="23" t="s">
        <v>13</v>
      </c>
      <c r="C36" s="24" t="s">
        <v>54</v>
      </c>
      <c r="D36" s="15">
        <v>3243</v>
      </c>
      <c r="E36" s="15">
        <v>1000</v>
      </c>
    </row>
    <row r="37" spans="1:5" ht="57" x14ac:dyDescent="0.25">
      <c r="A37" s="22" t="s">
        <v>55</v>
      </c>
      <c r="B37" s="23" t="s">
        <v>13</v>
      </c>
      <c r="C37" s="24" t="s">
        <v>56</v>
      </c>
      <c r="D37" s="15">
        <v>3243</v>
      </c>
      <c r="E37" s="15">
        <v>1000</v>
      </c>
    </row>
    <row r="38" spans="1:5" ht="34.5" x14ac:dyDescent="0.25">
      <c r="A38" s="22" t="s">
        <v>57</v>
      </c>
      <c r="B38" s="23" t="s">
        <v>13</v>
      </c>
      <c r="C38" s="24" t="s">
        <v>58</v>
      </c>
      <c r="D38" s="15">
        <v>825448</v>
      </c>
      <c r="E38" s="15">
        <v>93708.93</v>
      </c>
    </row>
    <row r="39" spans="1:5" ht="68.25" x14ac:dyDescent="0.25">
      <c r="A39" s="22" t="s">
        <v>59</v>
      </c>
      <c r="B39" s="23" t="s">
        <v>13</v>
      </c>
      <c r="C39" s="24" t="s">
        <v>60</v>
      </c>
      <c r="D39" s="15">
        <v>788814</v>
      </c>
      <c r="E39" s="15">
        <v>67604.47</v>
      </c>
    </row>
    <row r="40" spans="1:5" ht="68.25" x14ac:dyDescent="0.25">
      <c r="A40" s="22" t="s">
        <v>61</v>
      </c>
      <c r="B40" s="23" t="s">
        <v>13</v>
      </c>
      <c r="C40" s="24" t="s">
        <v>62</v>
      </c>
      <c r="D40" s="15">
        <v>788814</v>
      </c>
      <c r="E40" s="15">
        <v>160.15</v>
      </c>
    </row>
    <row r="41" spans="1:5" ht="57" x14ac:dyDescent="0.25">
      <c r="A41" s="22" t="s">
        <v>63</v>
      </c>
      <c r="B41" s="23" t="s">
        <v>13</v>
      </c>
      <c r="C41" s="24" t="s">
        <v>64</v>
      </c>
      <c r="D41" s="15">
        <v>788814</v>
      </c>
      <c r="E41" s="15">
        <v>160.15</v>
      </c>
    </row>
    <row r="42" spans="1:5" ht="68.25" x14ac:dyDescent="0.25">
      <c r="A42" s="22" t="s">
        <v>65</v>
      </c>
      <c r="B42" s="23" t="s">
        <v>13</v>
      </c>
      <c r="C42" s="24" t="s">
        <v>66</v>
      </c>
      <c r="D42" s="15" t="s">
        <v>15</v>
      </c>
      <c r="E42" s="15">
        <v>67444.320000000007</v>
      </c>
    </row>
    <row r="43" spans="1:5" ht="57" x14ac:dyDescent="0.25">
      <c r="A43" s="22" t="s">
        <v>67</v>
      </c>
      <c r="B43" s="23" t="s">
        <v>13</v>
      </c>
      <c r="C43" s="24" t="s">
        <v>68</v>
      </c>
      <c r="D43" s="15" t="s">
        <v>15</v>
      </c>
      <c r="E43" s="15">
        <v>67444.320000000007</v>
      </c>
    </row>
    <row r="44" spans="1:5" ht="68.25" x14ac:dyDescent="0.25">
      <c r="A44" s="22" t="s">
        <v>69</v>
      </c>
      <c r="B44" s="23" t="s">
        <v>13</v>
      </c>
      <c r="C44" s="24" t="s">
        <v>70</v>
      </c>
      <c r="D44" s="15">
        <v>36634</v>
      </c>
      <c r="E44" s="15">
        <v>26104.46</v>
      </c>
    </row>
    <row r="45" spans="1:5" ht="68.25" x14ac:dyDescent="0.25">
      <c r="A45" s="22" t="s">
        <v>71</v>
      </c>
      <c r="B45" s="23" t="s">
        <v>13</v>
      </c>
      <c r="C45" s="24" t="s">
        <v>72</v>
      </c>
      <c r="D45" s="15">
        <v>36634</v>
      </c>
      <c r="E45" s="15">
        <v>26104.46</v>
      </c>
    </row>
    <row r="46" spans="1:5" ht="68.25" x14ac:dyDescent="0.25">
      <c r="A46" s="22" t="s">
        <v>73</v>
      </c>
      <c r="B46" s="23" t="s">
        <v>13</v>
      </c>
      <c r="C46" s="24" t="s">
        <v>74</v>
      </c>
      <c r="D46" s="15">
        <v>36634</v>
      </c>
      <c r="E46" s="15">
        <v>26104.46</v>
      </c>
    </row>
    <row r="47" spans="1:5" ht="23.25" x14ac:dyDescent="0.25">
      <c r="A47" s="22" t="s">
        <v>75</v>
      </c>
      <c r="B47" s="23" t="s">
        <v>13</v>
      </c>
      <c r="C47" s="24" t="s">
        <v>76</v>
      </c>
      <c r="D47" s="15" t="s">
        <v>15</v>
      </c>
      <c r="E47" s="15">
        <v>915677.26</v>
      </c>
    </row>
    <row r="48" spans="1:5" x14ac:dyDescent="0.25">
      <c r="A48" s="22" t="s">
        <v>77</v>
      </c>
      <c r="B48" s="23" t="s">
        <v>13</v>
      </c>
      <c r="C48" s="24" t="s">
        <v>78</v>
      </c>
      <c r="D48" s="15" t="s">
        <v>15</v>
      </c>
      <c r="E48" s="15">
        <v>915677.26</v>
      </c>
    </row>
    <row r="49" spans="1:5" x14ac:dyDescent="0.25">
      <c r="A49" s="22" t="s">
        <v>79</v>
      </c>
      <c r="B49" s="23" t="s">
        <v>13</v>
      </c>
      <c r="C49" s="24" t="s">
        <v>80</v>
      </c>
      <c r="D49" s="15" t="s">
        <v>15</v>
      </c>
      <c r="E49" s="15">
        <v>915677.26</v>
      </c>
    </row>
    <row r="50" spans="1:5" ht="23.25" x14ac:dyDescent="0.25">
      <c r="A50" s="22" t="s">
        <v>81</v>
      </c>
      <c r="B50" s="23" t="s">
        <v>13</v>
      </c>
      <c r="C50" s="24" t="s">
        <v>82</v>
      </c>
      <c r="D50" s="15" t="s">
        <v>15</v>
      </c>
      <c r="E50" s="15">
        <v>915677.26</v>
      </c>
    </row>
    <row r="51" spans="1:5" x14ac:dyDescent="0.25">
      <c r="A51" s="22" t="s">
        <v>83</v>
      </c>
      <c r="B51" s="23" t="s">
        <v>13</v>
      </c>
      <c r="C51" s="24" t="s">
        <v>84</v>
      </c>
      <c r="D51" s="15">
        <v>7000</v>
      </c>
      <c r="E51" s="15" t="s">
        <v>15</v>
      </c>
    </row>
    <row r="52" spans="1:5" ht="34.5" x14ac:dyDescent="0.25">
      <c r="A52" s="22" t="s">
        <v>85</v>
      </c>
      <c r="B52" s="23" t="s">
        <v>13</v>
      </c>
      <c r="C52" s="24" t="s">
        <v>86</v>
      </c>
      <c r="D52" s="15">
        <v>7000</v>
      </c>
      <c r="E52" s="15" t="s">
        <v>15</v>
      </c>
    </row>
    <row r="53" spans="1:5" ht="45.75" x14ac:dyDescent="0.25">
      <c r="A53" s="22" t="s">
        <v>87</v>
      </c>
      <c r="B53" s="23" t="s">
        <v>13</v>
      </c>
      <c r="C53" s="24" t="s">
        <v>88</v>
      </c>
      <c r="D53" s="15">
        <v>7000</v>
      </c>
      <c r="E53" s="15" t="s">
        <v>15</v>
      </c>
    </row>
    <row r="54" spans="1:5" x14ac:dyDescent="0.25">
      <c r="A54" s="22" t="s">
        <v>89</v>
      </c>
      <c r="B54" s="23" t="s">
        <v>13</v>
      </c>
      <c r="C54" s="24" t="s">
        <v>90</v>
      </c>
      <c r="D54" s="15">
        <v>15229655.6</v>
      </c>
      <c r="E54" s="15">
        <v>7248603.1900000004</v>
      </c>
    </row>
    <row r="55" spans="1:5" ht="23.25" x14ac:dyDescent="0.25">
      <c r="A55" s="22" t="s">
        <v>91</v>
      </c>
      <c r="B55" s="23" t="s">
        <v>13</v>
      </c>
      <c r="C55" s="24" t="s">
        <v>92</v>
      </c>
      <c r="D55" s="15">
        <v>15229655.6</v>
      </c>
      <c r="E55" s="15">
        <v>7248603.1900000004</v>
      </c>
    </row>
    <row r="56" spans="1:5" ht="23.25" x14ac:dyDescent="0.25">
      <c r="A56" s="22" t="s">
        <v>93</v>
      </c>
      <c r="B56" s="23" t="s">
        <v>13</v>
      </c>
      <c r="C56" s="24" t="s">
        <v>94</v>
      </c>
      <c r="D56" s="15">
        <v>12066407.41</v>
      </c>
      <c r="E56" s="15">
        <v>6033205</v>
      </c>
    </row>
    <row r="57" spans="1:5" ht="34.5" x14ac:dyDescent="0.25">
      <c r="A57" s="22" t="s">
        <v>95</v>
      </c>
      <c r="B57" s="23" t="s">
        <v>13</v>
      </c>
      <c r="C57" s="24" t="s">
        <v>96</v>
      </c>
      <c r="D57" s="15">
        <v>12066407.41</v>
      </c>
      <c r="E57" s="15">
        <v>6033205</v>
      </c>
    </row>
    <row r="58" spans="1:5" ht="34.5" x14ac:dyDescent="0.25">
      <c r="A58" s="22" t="s">
        <v>97</v>
      </c>
      <c r="B58" s="23" t="s">
        <v>13</v>
      </c>
      <c r="C58" s="24" t="s">
        <v>98</v>
      </c>
      <c r="D58" s="15">
        <v>12066407.41</v>
      </c>
      <c r="E58" s="15">
        <v>6033205</v>
      </c>
    </row>
    <row r="59" spans="1:5" ht="23.25" x14ac:dyDescent="0.25">
      <c r="A59" s="22" t="s">
        <v>99</v>
      </c>
      <c r="B59" s="23" t="s">
        <v>13</v>
      </c>
      <c r="C59" s="24" t="s">
        <v>100</v>
      </c>
      <c r="D59" s="15">
        <v>1822165</v>
      </c>
      <c r="E59" s="15" t="s">
        <v>15</v>
      </c>
    </row>
    <row r="60" spans="1:5" x14ac:dyDescent="0.25">
      <c r="A60" s="22" t="s">
        <v>101</v>
      </c>
      <c r="B60" s="23" t="s">
        <v>13</v>
      </c>
      <c r="C60" s="24" t="s">
        <v>102</v>
      </c>
      <c r="D60" s="15">
        <v>1822165</v>
      </c>
      <c r="E60" s="15" t="s">
        <v>15</v>
      </c>
    </row>
    <row r="61" spans="1:5" x14ac:dyDescent="0.25">
      <c r="A61" s="22" t="s">
        <v>103</v>
      </c>
      <c r="B61" s="23" t="s">
        <v>13</v>
      </c>
      <c r="C61" s="24" t="s">
        <v>104</v>
      </c>
      <c r="D61" s="15">
        <v>1822165</v>
      </c>
      <c r="E61" s="15" t="s">
        <v>15</v>
      </c>
    </row>
    <row r="62" spans="1:5" ht="23.25" x14ac:dyDescent="0.25">
      <c r="A62" s="22" t="s">
        <v>105</v>
      </c>
      <c r="B62" s="23" t="s">
        <v>13</v>
      </c>
      <c r="C62" s="24" t="s">
        <v>106</v>
      </c>
      <c r="D62" s="15">
        <v>230500</v>
      </c>
      <c r="E62" s="15">
        <v>115250</v>
      </c>
    </row>
    <row r="63" spans="1:5" ht="34.5" x14ac:dyDescent="0.25">
      <c r="A63" s="22" t="s">
        <v>107</v>
      </c>
      <c r="B63" s="23" t="s">
        <v>13</v>
      </c>
      <c r="C63" s="24" t="s">
        <v>108</v>
      </c>
      <c r="D63" s="15">
        <v>230500</v>
      </c>
      <c r="E63" s="15">
        <v>115250</v>
      </c>
    </row>
    <row r="64" spans="1:5" ht="45.75" x14ac:dyDescent="0.25">
      <c r="A64" s="22" t="s">
        <v>109</v>
      </c>
      <c r="B64" s="23" t="s">
        <v>13</v>
      </c>
      <c r="C64" s="24" t="s">
        <v>110</v>
      </c>
      <c r="D64" s="15">
        <v>230500</v>
      </c>
      <c r="E64" s="15">
        <v>115250</v>
      </c>
    </row>
    <row r="65" spans="1:5" x14ac:dyDescent="0.25">
      <c r="A65" s="22" t="s">
        <v>111</v>
      </c>
      <c r="B65" s="23" t="s">
        <v>13</v>
      </c>
      <c r="C65" s="24" t="s">
        <v>112</v>
      </c>
      <c r="D65" s="15">
        <v>1110583.19</v>
      </c>
      <c r="E65" s="15">
        <v>1100148.19</v>
      </c>
    </row>
    <row r="66" spans="1:5" ht="45.75" x14ac:dyDescent="0.25">
      <c r="A66" s="22" t="s">
        <v>114</v>
      </c>
      <c r="B66" s="23" t="s">
        <v>13</v>
      </c>
      <c r="C66" s="24" t="s">
        <v>115</v>
      </c>
      <c r="D66" s="15">
        <v>805668.19</v>
      </c>
      <c r="E66" s="15">
        <v>805668.19</v>
      </c>
    </row>
    <row r="67" spans="1:5" ht="57" x14ac:dyDescent="0.25">
      <c r="A67" s="22" t="s">
        <v>116</v>
      </c>
      <c r="B67" s="23" t="s">
        <v>13</v>
      </c>
      <c r="C67" s="24" t="s">
        <v>117</v>
      </c>
      <c r="D67" s="15">
        <v>805668.19</v>
      </c>
      <c r="E67" s="15">
        <v>805668.19</v>
      </c>
    </row>
    <row r="68" spans="1:5" ht="23.25" x14ac:dyDescent="0.25">
      <c r="A68" s="22" t="s">
        <v>118</v>
      </c>
      <c r="B68" s="23" t="s">
        <v>13</v>
      </c>
      <c r="C68" s="24" t="s">
        <v>119</v>
      </c>
      <c r="D68" s="15">
        <v>304915</v>
      </c>
      <c r="E68" s="15">
        <v>294480</v>
      </c>
    </row>
    <row r="69" spans="1:5" ht="23.25" x14ac:dyDescent="0.25">
      <c r="A69" s="22" t="s">
        <v>120</v>
      </c>
      <c r="B69" s="23" t="s">
        <v>13</v>
      </c>
      <c r="C69" s="24" t="s">
        <v>121</v>
      </c>
      <c r="D69" s="15">
        <v>304915</v>
      </c>
      <c r="E69" s="15">
        <v>294480</v>
      </c>
    </row>
    <row r="70" spans="1:5" ht="12.75" hidden="1" customHeight="1" x14ac:dyDescent="0.25">
      <c r="A70" s="7"/>
      <c r="B70" s="25"/>
      <c r="C70" s="25"/>
      <c r="D70" s="25"/>
      <c r="E70" s="25"/>
    </row>
    <row r="71" spans="1:5" ht="12.75" hidden="1" customHeight="1" x14ac:dyDescent="0.25">
      <c r="A71" s="7"/>
      <c r="B71" s="7"/>
      <c r="C71" s="7"/>
      <c r="D71" s="26"/>
      <c r="E71" s="4"/>
    </row>
  </sheetData>
  <mergeCells count="7">
    <mergeCell ref="B1:C2"/>
    <mergeCell ref="A3:E10"/>
    <mergeCell ref="A13:A14"/>
    <mergeCell ref="B13:B14"/>
    <mergeCell ref="C13:C14"/>
    <mergeCell ref="D13:D14"/>
    <mergeCell ref="E13:E14"/>
  </mergeCells>
  <pageMargins left="0.78749999999999998" right="0.39374999999999999" top="0.59097224000000004" bottom="0.39374999999999999" header="0" footer="0"/>
  <pageSetup paperSize="9" scale="7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view="pageBreakPreview" zoomScaleNormal="100" zoomScaleSheetLayoutView="100" workbookViewId="0">
      <selection activeCell="I5" sqref="I5"/>
    </sheetView>
  </sheetViews>
  <sheetFormatPr defaultColWidth="9.140625"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8.7109375" style="1" customWidth="1"/>
    <col min="6" max="16384" width="9.140625" style="1"/>
  </cols>
  <sheetData>
    <row r="1" spans="1:5" ht="7.5" customHeight="1" x14ac:dyDescent="0.25">
      <c r="A1" s="27"/>
      <c r="B1" s="28"/>
      <c r="C1" s="21"/>
      <c r="D1" s="21"/>
      <c r="E1" s="4"/>
    </row>
    <row r="2" spans="1:5" ht="14.1" customHeight="1" x14ac:dyDescent="0.25">
      <c r="A2" s="2" t="s">
        <v>122</v>
      </c>
      <c r="B2" s="2"/>
      <c r="C2" s="2"/>
      <c r="D2" s="57"/>
      <c r="E2" s="57"/>
    </row>
    <row r="3" spans="1:5" ht="13.15" customHeight="1" x14ac:dyDescent="0.25">
      <c r="A3" s="29"/>
      <c r="B3" s="29"/>
      <c r="C3" s="29"/>
      <c r="D3" s="30"/>
      <c r="E3" s="59" t="s">
        <v>287</v>
      </c>
    </row>
    <row r="4" spans="1:5" ht="11.45" customHeight="1" x14ac:dyDescent="0.25">
      <c r="A4" s="64" t="s">
        <v>5</v>
      </c>
      <c r="B4" s="64" t="s">
        <v>2</v>
      </c>
      <c r="C4" s="64" t="s">
        <v>123</v>
      </c>
      <c r="D4" s="70" t="s">
        <v>289</v>
      </c>
      <c r="E4" s="68" t="s">
        <v>6</v>
      </c>
    </row>
    <row r="5" spans="1:5" ht="140.44999999999999" customHeight="1" x14ac:dyDescent="0.25">
      <c r="A5" s="65"/>
      <c r="B5" s="65"/>
      <c r="C5" s="65"/>
      <c r="D5" s="71"/>
      <c r="E5" s="69"/>
    </row>
    <row r="6" spans="1:5" ht="11.45" customHeight="1" thickBot="1" x14ac:dyDescent="0.3">
      <c r="A6" s="11" t="s">
        <v>7</v>
      </c>
      <c r="B6" s="11" t="s">
        <v>8</v>
      </c>
      <c r="C6" s="11" t="s">
        <v>9</v>
      </c>
      <c r="D6" s="60" t="s">
        <v>10</v>
      </c>
      <c r="E6" s="60" t="s">
        <v>11</v>
      </c>
    </row>
    <row r="7" spans="1:5" ht="30" customHeight="1" x14ac:dyDescent="0.25">
      <c r="A7" s="32" t="s">
        <v>124</v>
      </c>
      <c r="B7" s="13" t="s">
        <v>125</v>
      </c>
      <c r="C7" s="33" t="s">
        <v>14</v>
      </c>
      <c r="D7" s="35">
        <v>82546070.659999996</v>
      </c>
      <c r="E7" s="34">
        <v>11546796.869999999</v>
      </c>
    </row>
    <row r="8" spans="1:5" ht="14.25" customHeight="1" x14ac:dyDescent="0.25">
      <c r="A8" s="17" t="s">
        <v>16</v>
      </c>
      <c r="B8" s="36"/>
      <c r="C8" s="24"/>
      <c r="D8" s="37"/>
      <c r="E8" s="24"/>
    </row>
    <row r="9" spans="1:5" ht="34.5" x14ac:dyDescent="0.25">
      <c r="A9" s="22" t="s">
        <v>126</v>
      </c>
      <c r="B9" s="23" t="s">
        <v>125</v>
      </c>
      <c r="C9" s="24" t="s">
        <v>127</v>
      </c>
      <c r="D9" s="16">
        <v>15513866.529999999</v>
      </c>
      <c r="E9" s="15">
        <v>6099809.2300000004</v>
      </c>
    </row>
    <row r="10" spans="1:5" ht="45.75" x14ac:dyDescent="0.25">
      <c r="A10" s="22" t="s">
        <v>128</v>
      </c>
      <c r="B10" s="23" t="s">
        <v>125</v>
      </c>
      <c r="C10" s="24" t="s">
        <v>129</v>
      </c>
      <c r="D10" s="16">
        <v>1447407.36</v>
      </c>
      <c r="E10" s="15">
        <v>854033.81</v>
      </c>
    </row>
    <row r="11" spans="1:5" ht="68.25" x14ac:dyDescent="0.25">
      <c r="A11" s="22" t="s">
        <v>130</v>
      </c>
      <c r="B11" s="23" t="s">
        <v>125</v>
      </c>
      <c r="C11" s="24" t="s">
        <v>131</v>
      </c>
      <c r="D11" s="16">
        <v>1447407.36</v>
      </c>
      <c r="E11" s="15">
        <v>854033.81</v>
      </c>
    </row>
    <row r="12" spans="1:5" ht="45.75" x14ac:dyDescent="0.25">
      <c r="A12" s="22" t="s">
        <v>132</v>
      </c>
      <c r="B12" s="23" t="s">
        <v>125</v>
      </c>
      <c r="C12" s="24" t="s">
        <v>133</v>
      </c>
      <c r="D12" s="16">
        <v>1447407.36</v>
      </c>
      <c r="E12" s="15">
        <v>854033.81</v>
      </c>
    </row>
    <row r="13" spans="1:5" ht="34.5" x14ac:dyDescent="0.25">
      <c r="A13" s="22" t="s">
        <v>134</v>
      </c>
      <c r="B13" s="23" t="s">
        <v>125</v>
      </c>
      <c r="C13" s="24" t="s">
        <v>135</v>
      </c>
      <c r="D13" s="16">
        <v>1111680</v>
      </c>
      <c r="E13" s="15">
        <v>655939.93999999994</v>
      </c>
    </row>
    <row r="14" spans="1:5" ht="57" x14ac:dyDescent="0.25">
      <c r="A14" s="22" t="s">
        <v>136</v>
      </c>
      <c r="B14" s="23" t="s">
        <v>125</v>
      </c>
      <c r="C14" s="24" t="s">
        <v>137</v>
      </c>
      <c r="D14" s="16">
        <v>335727.35999999999</v>
      </c>
      <c r="E14" s="15">
        <v>198093.87</v>
      </c>
    </row>
    <row r="15" spans="1:5" ht="57" x14ac:dyDescent="0.25">
      <c r="A15" s="22" t="s">
        <v>138</v>
      </c>
      <c r="B15" s="23" t="s">
        <v>125</v>
      </c>
      <c r="C15" s="24" t="s">
        <v>139</v>
      </c>
      <c r="D15" s="16">
        <v>4669624.75</v>
      </c>
      <c r="E15" s="15">
        <v>2651569.98</v>
      </c>
    </row>
    <row r="16" spans="1:5" ht="68.25" x14ac:dyDescent="0.25">
      <c r="A16" s="22" t="s">
        <v>130</v>
      </c>
      <c r="B16" s="23" t="s">
        <v>125</v>
      </c>
      <c r="C16" s="24" t="s">
        <v>140</v>
      </c>
      <c r="D16" s="16">
        <v>2910228.75</v>
      </c>
      <c r="E16" s="15">
        <v>1337467.03</v>
      </c>
    </row>
    <row r="17" spans="1:5" ht="45.75" x14ac:dyDescent="0.25">
      <c r="A17" s="22" t="s">
        <v>132</v>
      </c>
      <c r="B17" s="23" t="s">
        <v>125</v>
      </c>
      <c r="C17" s="24" t="s">
        <v>141</v>
      </c>
      <c r="D17" s="16">
        <v>2910228.75</v>
      </c>
      <c r="E17" s="15">
        <v>1337467.03</v>
      </c>
    </row>
    <row r="18" spans="1:5" ht="34.5" x14ac:dyDescent="0.25">
      <c r="A18" s="22" t="s">
        <v>134</v>
      </c>
      <c r="B18" s="23" t="s">
        <v>125</v>
      </c>
      <c r="C18" s="24" t="s">
        <v>142</v>
      </c>
      <c r="D18" s="16">
        <v>2177899.19</v>
      </c>
      <c r="E18" s="15">
        <v>973567.84</v>
      </c>
    </row>
    <row r="19" spans="1:5" ht="45.75" x14ac:dyDescent="0.25">
      <c r="A19" s="22" t="s">
        <v>143</v>
      </c>
      <c r="B19" s="23" t="s">
        <v>125</v>
      </c>
      <c r="C19" s="24" t="s">
        <v>144</v>
      </c>
      <c r="D19" s="16">
        <v>74604</v>
      </c>
      <c r="E19" s="15">
        <v>74604</v>
      </c>
    </row>
    <row r="20" spans="1:5" ht="57" x14ac:dyDescent="0.25">
      <c r="A20" s="22" t="s">
        <v>136</v>
      </c>
      <c r="B20" s="23" t="s">
        <v>125</v>
      </c>
      <c r="C20" s="24" t="s">
        <v>145</v>
      </c>
      <c r="D20" s="16">
        <v>657725.56000000006</v>
      </c>
      <c r="E20" s="15">
        <v>289295.19</v>
      </c>
    </row>
    <row r="21" spans="1:5" ht="45.75" x14ac:dyDescent="0.25">
      <c r="A21" s="22" t="s">
        <v>146</v>
      </c>
      <c r="B21" s="23" t="s">
        <v>125</v>
      </c>
      <c r="C21" s="24" t="s">
        <v>147</v>
      </c>
      <c r="D21" s="16">
        <v>1744396</v>
      </c>
      <c r="E21" s="15">
        <v>1313852.95</v>
      </c>
    </row>
    <row r="22" spans="1:5" ht="45.75" x14ac:dyDescent="0.25">
      <c r="A22" s="22" t="s">
        <v>148</v>
      </c>
      <c r="B22" s="23" t="s">
        <v>125</v>
      </c>
      <c r="C22" s="24" t="s">
        <v>149</v>
      </c>
      <c r="D22" s="16">
        <v>1744396</v>
      </c>
      <c r="E22" s="15">
        <v>1313852.95</v>
      </c>
    </row>
    <row r="23" spans="1:5" ht="34.5" x14ac:dyDescent="0.25">
      <c r="A23" s="22" t="s">
        <v>150</v>
      </c>
      <c r="B23" s="23" t="s">
        <v>125</v>
      </c>
      <c r="C23" s="24" t="s">
        <v>151</v>
      </c>
      <c r="D23" s="16">
        <v>1744396</v>
      </c>
      <c r="E23" s="15">
        <v>1313852.95</v>
      </c>
    </row>
    <row r="24" spans="1:5" ht="34.5" x14ac:dyDescent="0.25">
      <c r="A24" s="22" t="s">
        <v>152</v>
      </c>
      <c r="B24" s="23" t="s">
        <v>125</v>
      </c>
      <c r="C24" s="24" t="s">
        <v>153</v>
      </c>
      <c r="D24" s="16">
        <v>15000</v>
      </c>
      <c r="E24" s="15">
        <v>250</v>
      </c>
    </row>
    <row r="25" spans="1:5" ht="34.5" x14ac:dyDescent="0.25">
      <c r="A25" s="22" t="s">
        <v>154</v>
      </c>
      <c r="B25" s="23" t="s">
        <v>125</v>
      </c>
      <c r="C25" s="24" t="s">
        <v>155</v>
      </c>
      <c r="D25" s="16">
        <v>15000</v>
      </c>
      <c r="E25" s="15">
        <v>250</v>
      </c>
    </row>
    <row r="26" spans="1:5" ht="34.5" x14ac:dyDescent="0.25">
      <c r="A26" s="22" t="s">
        <v>156</v>
      </c>
      <c r="B26" s="23" t="s">
        <v>125</v>
      </c>
      <c r="C26" s="24" t="s">
        <v>157</v>
      </c>
      <c r="D26" s="16">
        <v>15000</v>
      </c>
      <c r="E26" s="15">
        <v>250</v>
      </c>
    </row>
    <row r="27" spans="1:5" ht="34.5" x14ac:dyDescent="0.25">
      <c r="A27" s="22" t="s">
        <v>158</v>
      </c>
      <c r="B27" s="23" t="s">
        <v>125</v>
      </c>
      <c r="C27" s="24" t="s">
        <v>159</v>
      </c>
      <c r="D27" s="16">
        <v>75000</v>
      </c>
      <c r="E27" s="15" t="s">
        <v>15</v>
      </c>
    </row>
    <row r="28" spans="1:5" ht="34.5" x14ac:dyDescent="0.25">
      <c r="A28" s="22" t="s">
        <v>152</v>
      </c>
      <c r="B28" s="23" t="s">
        <v>125</v>
      </c>
      <c r="C28" s="24" t="s">
        <v>160</v>
      </c>
      <c r="D28" s="16">
        <v>75000</v>
      </c>
      <c r="E28" s="15" t="s">
        <v>15</v>
      </c>
    </row>
    <row r="29" spans="1:5" ht="34.5" x14ac:dyDescent="0.25">
      <c r="A29" s="22" t="s">
        <v>161</v>
      </c>
      <c r="B29" s="23" t="s">
        <v>125</v>
      </c>
      <c r="C29" s="24" t="s">
        <v>162</v>
      </c>
      <c r="D29" s="16">
        <v>75000</v>
      </c>
      <c r="E29" s="15" t="s">
        <v>15</v>
      </c>
    </row>
    <row r="30" spans="1:5" ht="34.5" x14ac:dyDescent="0.25">
      <c r="A30" s="22" t="s">
        <v>163</v>
      </c>
      <c r="B30" s="23" t="s">
        <v>125</v>
      </c>
      <c r="C30" s="24" t="s">
        <v>164</v>
      </c>
      <c r="D30" s="16">
        <v>9321834.4199999999</v>
      </c>
      <c r="E30" s="15">
        <v>2594205.44</v>
      </c>
    </row>
    <row r="31" spans="1:5" ht="68.25" x14ac:dyDescent="0.25">
      <c r="A31" s="22" t="s">
        <v>130</v>
      </c>
      <c r="B31" s="23" t="s">
        <v>125</v>
      </c>
      <c r="C31" s="24" t="s">
        <v>165</v>
      </c>
      <c r="D31" s="16">
        <v>131853.96</v>
      </c>
      <c r="E31" s="15">
        <v>65926.98</v>
      </c>
    </row>
    <row r="32" spans="1:5" ht="45.75" x14ac:dyDescent="0.25">
      <c r="A32" s="22" t="s">
        <v>132</v>
      </c>
      <c r="B32" s="23" t="s">
        <v>125</v>
      </c>
      <c r="C32" s="24" t="s">
        <v>166</v>
      </c>
      <c r="D32" s="16">
        <v>131853.96</v>
      </c>
      <c r="E32" s="15">
        <v>65926.98</v>
      </c>
    </row>
    <row r="33" spans="1:5" ht="34.5" x14ac:dyDescent="0.25">
      <c r="A33" s="22" t="s">
        <v>134</v>
      </c>
      <c r="B33" s="23" t="s">
        <v>125</v>
      </c>
      <c r="C33" s="24" t="s">
        <v>167</v>
      </c>
      <c r="D33" s="16">
        <v>101270.32</v>
      </c>
      <c r="E33" s="15">
        <v>50635.16</v>
      </c>
    </row>
    <row r="34" spans="1:5" ht="57" x14ac:dyDescent="0.25">
      <c r="A34" s="22" t="s">
        <v>136</v>
      </c>
      <c r="B34" s="23" t="s">
        <v>125</v>
      </c>
      <c r="C34" s="24" t="s">
        <v>168</v>
      </c>
      <c r="D34" s="16">
        <v>30583.64</v>
      </c>
      <c r="E34" s="15">
        <v>15291.82</v>
      </c>
    </row>
    <row r="35" spans="1:5" ht="45.75" x14ac:dyDescent="0.25">
      <c r="A35" s="22" t="s">
        <v>146</v>
      </c>
      <c r="B35" s="23" t="s">
        <v>125</v>
      </c>
      <c r="C35" s="24" t="s">
        <v>169</v>
      </c>
      <c r="D35" s="16">
        <v>8778451.2200000007</v>
      </c>
      <c r="E35" s="15">
        <v>2330013.88</v>
      </c>
    </row>
    <row r="36" spans="1:5" ht="45.75" x14ac:dyDescent="0.25">
      <c r="A36" s="22" t="s">
        <v>148</v>
      </c>
      <c r="B36" s="23" t="s">
        <v>125</v>
      </c>
      <c r="C36" s="24" t="s">
        <v>170</v>
      </c>
      <c r="D36" s="16">
        <v>8778451.2200000007</v>
      </c>
      <c r="E36" s="15">
        <v>2330013.88</v>
      </c>
    </row>
    <row r="37" spans="1:5" ht="34.5" x14ac:dyDescent="0.25">
      <c r="A37" s="22" t="s">
        <v>150</v>
      </c>
      <c r="B37" s="23" t="s">
        <v>125</v>
      </c>
      <c r="C37" s="24" t="s">
        <v>171</v>
      </c>
      <c r="D37" s="16">
        <v>4904268.91</v>
      </c>
      <c r="E37" s="15">
        <v>688678</v>
      </c>
    </row>
    <row r="38" spans="1:5" ht="34.5" x14ac:dyDescent="0.25">
      <c r="A38" s="22" t="s">
        <v>172</v>
      </c>
      <c r="B38" s="23" t="s">
        <v>125</v>
      </c>
      <c r="C38" s="24" t="s">
        <v>173</v>
      </c>
      <c r="D38" s="16">
        <v>3874182.31</v>
      </c>
      <c r="E38" s="15">
        <v>1641335.88</v>
      </c>
    </row>
    <row r="39" spans="1:5" ht="34.5" x14ac:dyDescent="0.25">
      <c r="A39" s="22" t="s">
        <v>174</v>
      </c>
      <c r="B39" s="23" t="s">
        <v>125</v>
      </c>
      <c r="C39" s="24" t="s">
        <v>175</v>
      </c>
      <c r="D39" s="16">
        <v>391529.24</v>
      </c>
      <c r="E39" s="15">
        <v>198264.58</v>
      </c>
    </row>
    <row r="40" spans="1:5" ht="34.5" x14ac:dyDescent="0.25">
      <c r="A40" s="22" t="s">
        <v>113</v>
      </c>
      <c r="B40" s="23" t="s">
        <v>125</v>
      </c>
      <c r="C40" s="24" t="s">
        <v>176</v>
      </c>
      <c r="D40" s="16">
        <v>391529.24</v>
      </c>
      <c r="E40" s="15">
        <v>198264.58</v>
      </c>
    </row>
    <row r="41" spans="1:5" ht="34.5" x14ac:dyDescent="0.25">
      <c r="A41" s="22" t="s">
        <v>152</v>
      </c>
      <c r="B41" s="23" t="s">
        <v>125</v>
      </c>
      <c r="C41" s="24" t="s">
        <v>177</v>
      </c>
      <c r="D41" s="16">
        <v>20000</v>
      </c>
      <c r="E41" s="15" t="s">
        <v>15</v>
      </c>
    </row>
    <row r="42" spans="1:5" ht="34.5" x14ac:dyDescent="0.25">
      <c r="A42" s="22" t="s">
        <v>154</v>
      </c>
      <c r="B42" s="23" t="s">
        <v>125</v>
      </c>
      <c r="C42" s="24" t="s">
        <v>178</v>
      </c>
      <c r="D42" s="16">
        <v>20000</v>
      </c>
      <c r="E42" s="15" t="s">
        <v>15</v>
      </c>
    </row>
    <row r="43" spans="1:5" ht="34.5" x14ac:dyDescent="0.25">
      <c r="A43" s="22" t="s">
        <v>179</v>
      </c>
      <c r="B43" s="23" t="s">
        <v>125</v>
      </c>
      <c r="C43" s="24" t="s">
        <v>180</v>
      </c>
      <c r="D43" s="16">
        <v>20000</v>
      </c>
      <c r="E43" s="15" t="s">
        <v>15</v>
      </c>
    </row>
    <row r="44" spans="1:5" ht="34.5" x14ac:dyDescent="0.25">
      <c r="A44" s="22" t="s">
        <v>181</v>
      </c>
      <c r="B44" s="23" t="s">
        <v>125</v>
      </c>
      <c r="C44" s="24" t="s">
        <v>182</v>
      </c>
      <c r="D44" s="16">
        <v>230500</v>
      </c>
      <c r="E44" s="15">
        <v>115250</v>
      </c>
    </row>
    <row r="45" spans="1:5" ht="34.5" x14ac:dyDescent="0.25">
      <c r="A45" s="22" t="s">
        <v>183</v>
      </c>
      <c r="B45" s="23" t="s">
        <v>125</v>
      </c>
      <c r="C45" s="24" t="s">
        <v>184</v>
      </c>
      <c r="D45" s="16">
        <v>230500</v>
      </c>
      <c r="E45" s="15">
        <v>115250</v>
      </c>
    </row>
    <row r="46" spans="1:5" ht="68.25" x14ac:dyDescent="0.25">
      <c r="A46" s="22" t="s">
        <v>130</v>
      </c>
      <c r="B46" s="23" t="s">
        <v>125</v>
      </c>
      <c r="C46" s="24" t="s">
        <v>185</v>
      </c>
      <c r="D46" s="16">
        <v>230500</v>
      </c>
      <c r="E46" s="15">
        <v>115250</v>
      </c>
    </row>
    <row r="47" spans="1:5" ht="45.75" x14ac:dyDescent="0.25">
      <c r="A47" s="22" t="s">
        <v>132</v>
      </c>
      <c r="B47" s="23" t="s">
        <v>125</v>
      </c>
      <c r="C47" s="24" t="s">
        <v>186</v>
      </c>
      <c r="D47" s="16">
        <v>230500</v>
      </c>
      <c r="E47" s="15">
        <v>115250</v>
      </c>
    </row>
    <row r="48" spans="1:5" ht="34.5" x14ac:dyDescent="0.25">
      <c r="A48" s="22" t="s">
        <v>134</v>
      </c>
      <c r="B48" s="23" t="s">
        <v>125</v>
      </c>
      <c r="C48" s="24" t="s">
        <v>187</v>
      </c>
      <c r="D48" s="16">
        <v>177035.33</v>
      </c>
      <c r="E48" s="15">
        <v>88517.66</v>
      </c>
    </row>
    <row r="49" spans="1:5" ht="57" x14ac:dyDescent="0.25">
      <c r="A49" s="22" t="s">
        <v>136</v>
      </c>
      <c r="B49" s="23" t="s">
        <v>125</v>
      </c>
      <c r="C49" s="24" t="s">
        <v>188</v>
      </c>
      <c r="D49" s="16">
        <v>53464.67</v>
      </c>
      <c r="E49" s="15">
        <v>26732.34</v>
      </c>
    </row>
    <row r="50" spans="1:5" ht="45.75" x14ac:dyDescent="0.25">
      <c r="A50" s="22" t="s">
        <v>189</v>
      </c>
      <c r="B50" s="23" t="s">
        <v>125</v>
      </c>
      <c r="C50" s="24" t="s">
        <v>190</v>
      </c>
      <c r="D50" s="16">
        <v>4807000</v>
      </c>
      <c r="E50" s="15">
        <v>960693.03</v>
      </c>
    </row>
    <row r="51" spans="1:5" ht="45.75" x14ac:dyDescent="0.25">
      <c r="A51" s="22" t="s">
        <v>191</v>
      </c>
      <c r="B51" s="23" t="s">
        <v>125</v>
      </c>
      <c r="C51" s="24" t="s">
        <v>192</v>
      </c>
      <c r="D51" s="16">
        <v>4801000</v>
      </c>
      <c r="E51" s="15">
        <v>960693.03</v>
      </c>
    </row>
    <row r="52" spans="1:5" ht="45.75" x14ac:dyDescent="0.25">
      <c r="A52" s="22" t="s">
        <v>146</v>
      </c>
      <c r="B52" s="23" t="s">
        <v>125</v>
      </c>
      <c r="C52" s="24" t="s">
        <v>193</v>
      </c>
      <c r="D52" s="16">
        <v>4801000</v>
      </c>
      <c r="E52" s="15">
        <v>960693.03</v>
      </c>
    </row>
    <row r="53" spans="1:5" ht="45.75" x14ac:dyDescent="0.25">
      <c r="A53" s="22" t="s">
        <v>148</v>
      </c>
      <c r="B53" s="23" t="s">
        <v>125</v>
      </c>
      <c r="C53" s="24" t="s">
        <v>194</v>
      </c>
      <c r="D53" s="16">
        <v>4801000</v>
      </c>
      <c r="E53" s="15">
        <v>960693.03</v>
      </c>
    </row>
    <row r="54" spans="1:5" ht="34.5" x14ac:dyDescent="0.25">
      <c r="A54" s="22" t="s">
        <v>150</v>
      </c>
      <c r="B54" s="23" t="s">
        <v>125</v>
      </c>
      <c r="C54" s="24" t="s">
        <v>195</v>
      </c>
      <c r="D54" s="16">
        <v>4801000</v>
      </c>
      <c r="E54" s="15">
        <v>960693.03</v>
      </c>
    </row>
    <row r="55" spans="1:5" ht="45.75" x14ac:dyDescent="0.25">
      <c r="A55" s="22" t="s">
        <v>196</v>
      </c>
      <c r="B55" s="23" t="s">
        <v>125</v>
      </c>
      <c r="C55" s="24" t="s">
        <v>197</v>
      </c>
      <c r="D55" s="16">
        <v>6000</v>
      </c>
      <c r="E55" s="15" t="s">
        <v>15</v>
      </c>
    </row>
    <row r="56" spans="1:5" ht="45.75" x14ac:dyDescent="0.25">
      <c r="A56" s="22" t="s">
        <v>146</v>
      </c>
      <c r="B56" s="23" t="s">
        <v>125</v>
      </c>
      <c r="C56" s="24" t="s">
        <v>198</v>
      </c>
      <c r="D56" s="16">
        <v>6000</v>
      </c>
      <c r="E56" s="15" t="s">
        <v>15</v>
      </c>
    </row>
    <row r="57" spans="1:5" ht="45.75" x14ac:dyDescent="0.25">
      <c r="A57" s="22" t="s">
        <v>148</v>
      </c>
      <c r="B57" s="23" t="s">
        <v>125</v>
      </c>
      <c r="C57" s="24" t="s">
        <v>199</v>
      </c>
      <c r="D57" s="16">
        <v>6000</v>
      </c>
      <c r="E57" s="15" t="s">
        <v>15</v>
      </c>
    </row>
    <row r="58" spans="1:5" ht="34.5" x14ac:dyDescent="0.25">
      <c r="A58" s="22" t="s">
        <v>150</v>
      </c>
      <c r="B58" s="23" t="s">
        <v>125</v>
      </c>
      <c r="C58" s="24" t="s">
        <v>200</v>
      </c>
      <c r="D58" s="16">
        <v>6000</v>
      </c>
      <c r="E58" s="15" t="s">
        <v>15</v>
      </c>
    </row>
    <row r="59" spans="1:5" ht="34.5" x14ac:dyDescent="0.25">
      <c r="A59" s="22" t="s">
        <v>201</v>
      </c>
      <c r="B59" s="23" t="s">
        <v>125</v>
      </c>
      <c r="C59" s="24" t="s">
        <v>202</v>
      </c>
      <c r="D59" s="16">
        <v>683749.23</v>
      </c>
      <c r="E59" s="15">
        <v>67400</v>
      </c>
    </row>
    <row r="60" spans="1:5" ht="34.5" x14ac:dyDescent="0.25">
      <c r="A60" s="22" t="s">
        <v>203</v>
      </c>
      <c r="B60" s="23" t="s">
        <v>125</v>
      </c>
      <c r="C60" s="24" t="s">
        <v>204</v>
      </c>
      <c r="D60" s="16">
        <v>10435</v>
      </c>
      <c r="E60" s="15" t="s">
        <v>15</v>
      </c>
    </row>
    <row r="61" spans="1:5" ht="45.75" x14ac:dyDescent="0.25">
      <c r="A61" s="22" t="s">
        <v>146</v>
      </c>
      <c r="B61" s="23" t="s">
        <v>125</v>
      </c>
      <c r="C61" s="24" t="s">
        <v>205</v>
      </c>
      <c r="D61" s="16">
        <v>10435</v>
      </c>
      <c r="E61" s="15" t="s">
        <v>15</v>
      </c>
    </row>
    <row r="62" spans="1:5" ht="45.75" x14ac:dyDescent="0.25">
      <c r="A62" s="22" t="s">
        <v>148</v>
      </c>
      <c r="B62" s="23" t="s">
        <v>125</v>
      </c>
      <c r="C62" s="24" t="s">
        <v>206</v>
      </c>
      <c r="D62" s="16">
        <v>10435</v>
      </c>
      <c r="E62" s="15" t="s">
        <v>15</v>
      </c>
    </row>
    <row r="63" spans="1:5" ht="34.5" x14ac:dyDescent="0.25">
      <c r="A63" s="22" t="s">
        <v>150</v>
      </c>
      <c r="B63" s="23" t="s">
        <v>125</v>
      </c>
      <c r="C63" s="24" t="s">
        <v>207</v>
      </c>
      <c r="D63" s="16">
        <v>10435</v>
      </c>
      <c r="E63" s="15" t="s">
        <v>15</v>
      </c>
    </row>
    <row r="64" spans="1:5" ht="34.5" x14ac:dyDescent="0.25">
      <c r="A64" s="22" t="s">
        <v>208</v>
      </c>
      <c r="B64" s="23" t="s">
        <v>125</v>
      </c>
      <c r="C64" s="24" t="s">
        <v>209</v>
      </c>
      <c r="D64" s="16">
        <v>673314.23</v>
      </c>
      <c r="E64" s="15">
        <v>67400</v>
      </c>
    </row>
    <row r="65" spans="1:5" ht="45.75" x14ac:dyDescent="0.25">
      <c r="A65" s="22" t="s">
        <v>146</v>
      </c>
      <c r="B65" s="23" t="s">
        <v>125</v>
      </c>
      <c r="C65" s="24" t="s">
        <v>210</v>
      </c>
      <c r="D65" s="16">
        <v>673314.23</v>
      </c>
      <c r="E65" s="15">
        <v>67400</v>
      </c>
    </row>
    <row r="66" spans="1:5" ht="45.75" x14ac:dyDescent="0.25">
      <c r="A66" s="22" t="s">
        <v>148</v>
      </c>
      <c r="B66" s="23" t="s">
        <v>125</v>
      </c>
      <c r="C66" s="24" t="s">
        <v>211</v>
      </c>
      <c r="D66" s="16">
        <v>673314.23</v>
      </c>
      <c r="E66" s="15">
        <v>67400</v>
      </c>
    </row>
    <row r="67" spans="1:5" ht="34.5" x14ac:dyDescent="0.25">
      <c r="A67" s="22" t="s">
        <v>150</v>
      </c>
      <c r="B67" s="23" t="s">
        <v>125</v>
      </c>
      <c r="C67" s="24" t="s">
        <v>212</v>
      </c>
      <c r="D67" s="16">
        <v>673314.23</v>
      </c>
      <c r="E67" s="15">
        <v>67400</v>
      </c>
    </row>
    <row r="68" spans="1:5" ht="34.5" x14ac:dyDescent="0.25">
      <c r="A68" s="22" t="s">
        <v>213</v>
      </c>
      <c r="B68" s="23" t="s">
        <v>125</v>
      </c>
      <c r="C68" s="24" t="s">
        <v>214</v>
      </c>
      <c r="D68" s="16">
        <v>7698299.6299999999</v>
      </c>
      <c r="E68" s="15">
        <v>1962702.52</v>
      </c>
    </row>
    <row r="69" spans="1:5" ht="34.5" x14ac:dyDescent="0.25">
      <c r="A69" s="22" t="s">
        <v>215</v>
      </c>
      <c r="B69" s="23" t="s">
        <v>125</v>
      </c>
      <c r="C69" s="24" t="s">
        <v>216</v>
      </c>
      <c r="D69" s="16">
        <v>1938473.4</v>
      </c>
      <c r="E69" s="15" t="s">
        <v>15</v>
      </c>
    </row>
    <row r="70" spans="1:5" ht="45.75" x14ac:dyDescent="0.25">
      <c r="A70" s="22" t="s">
        <v>146</v>
      </c>
      <c r="B70" s="23" t="s">
        <v>125</v>
      </c>
      <c r="C70" s="24" t="s">
        <v>217</v>
      </c>
      <c r="D70" s="16">
        <v>1938473.4</v>
      </c>
      <c r="E70" s="15" t="s">
        <v>15</v>
      </c>
    </row>
    <row r="71" spans="1:5" ht="45.75" x14ac:dyDescent="0.25">
      <c r="A71" s="22" t="s">
        <v>148</v>
      </c>
      <c r="B71" s="23" t="s">
        <v>125</v>
      </c>
      <c r="C71" s="24" t="s">
        <v>218</v>
      </c>
      <c r="D71" s="16">
        <v>1938473.4</v>
      </c>
      <c r="E71" s="15" t="s">
        <v>15</v>
      </c>
    </row>
    <row r="72" spans="1:5" ht="34.5" x14ac:dyDescent="0.25">
      <c r="A72" s="22" t="s">
        <v>150</v>
      </c>
      <c r="B72" s="23" t="s">
        <v>125</v>
      </c>
      <c r="C72" s="24" t="s">
        <v>219</v>
      </c>
      <c r="D72" s="16">
        <v>1938473.4</v>
      </c>
      <c r="E72" s="15" t="s">
        <v>15</v>
      </c>
    </row>
    <row r="73" spans="1:5" ht="34.5" x14ac:dyDescent="0.25">
      <c r="A73" s="22" t="s">
        <v>220</v>
      </c>
      <c r="B73" s="23" t="s">
        <v>125</v>
      </c>
      <c r="C73" s="24" t="s">
        <v>221</v>
      </c>
      <c r="D73" s="16">
        <v>5759826.2300000004</v>
      </c>
      <c r="E73" s="15">
        <v>1962702.52</v>
      </c>
    </row>
    <row r="74" spans="1:5" ht="45.75" x14ac:dyDescent="0.25">
      <c r="A74" s="22" t="s">
        <v>146</v>
      </c>
      <c r="B74" s="23" t="s">
        <v>125</v>
      </c>
      <c r="C74" s="24" t="s">
        <v>222</v>
      </c>
      <c r="D74" s="16">
        <v>5759826.2300000004</v>
      </c>
      <c r="E74" s="15">
        <v>1962702.52</v>
      </c>
    </row>
    <row r="75" spans="1:5" ht="45.75" x14ac:dyDescent="0.25">
      <c r="A75" s="22" t="s">
        <v>148</v>
      </c>
      <c r="B75" s="23" t="s">
        <v>125</v>
      </c>
      <c r="C75" s="24" t="s">
        <v>223</v>
      </c>
      <c r="D75" s="16">
        <v>5759826.2300000004</v>
      </c>
      <c r="E75" s="15">
        <v>1962702.52</v>
      </c>
    </row>
    <row r="76" spans="1:5" ht="34.5" x14ac:dyDescent="0.25">
      <c r="A76" s="22" t="s">
        <v>150</v>
      </c>
      <c r="B76" s="23" t="s">
        <v>125</v>
      </c>
      <c r="C76" s="24" t="s">
        <v>224</v>
      </c>
      <c r="D76" s="16">
        <v>5759826.2300000004</v>
      </c>
      <c r="E76" s="15">
        <v>1962702.52</v>
      </c>
    </row>
    <row r="77" spans="1:5" ht="34.5" x14ac:dyDescent="0.25">
      <c r="A77" s="22" t="s">
        <v>225</v>
      </c>
      <c r="B77" s="23" t="s">
        <v>125</v>
      </c>
      <c r="C77" s="24" t="s">
        <v>226</v>
      </c>
      <c r="D77" s="16">
        <v>53018175.270000003</v>
      </c>
      <c r="E77" s="15">
        <v>2172200.71</v>
      </c>
    </row>
    <row r="78" spans="1:5" ht="34.5" x14ac:dyDescent="0.25">
      <c r="A78" s="22" t="s">
        <v>227</v>
      </c>
      <c r="B78" s="23" t="s">
        <v>125</v>
      </c>
      <c r="C78" s="24" t="s">
        <v>228</v>
      </c>
      <c r="D78" s="16">
        <v>53018175.270000003</v>
      </c>
      <c r="E78" s="15">
        <v>2172200.71</v>
      </c>
    </row>
    <row r="79" spans="1:5" ht="45.75" x14ac:dyDescent="0.25">
      <c r="A79" s="22" t="s">
        <v>146</v>
      </c>
      <c r="B79" s="23" t="s">
        <v>125</v>
      </c>
      <c r="C79" s="24" t="s">
        <v>229</v>
      </c>
      <c r="D79" s="16">
        <v>52148766.469999999</v>
      </c>
      <c r="E79" s="15">
        <v>1737496.33</v>
      </c>
    </row>
    <row r="80" spans="1:5" ht="45.75" x14ac:dyDescent="0.25">
      <c r="A80" s="22" t="s">
        <v>148</v>
      </c>
      <c r="B80" s="23" t="s">
        <v>125</v>
      </c>
      <c r="C80" s="24" t="s">
        <v>230</v>
      </c>
      <c r="D80" s="16">
        <v>52148766.469999999</v>
      </c>
      <c r="E80" s="15">
        <v>1737496.33</v>
      </c>
    </row>
    <row r="81" spans="1:5" ht="34.5" x14ac:dyDescent="0.25">
      <c r="A81" s="22" t="s">
        <v>150</v>
      </c>
      <c r="B81" s="23" t="s">
        <v>125</v>
      </c>
      <c r="C81" s="24" t="s">
        <v>231</v>
      </c>
      <c r="D81" s="16">
        <v>51908766.469999999</v>
      </c>
      <c r="E81" s="15">
        <v>1632426.44</v>
      </c>
    </row>
    <row r="82" spans="1:5" ht="34.5" x14ac:dyDescent="0.25">
      <c r="A82" s="22" t="s">
        <v>172</v>
      </c>
      <c r="B82" s="23" t="s">
        <v>125</v>
      </c>
      <c r="C82" s="24" t="s">
        <v>232</v>
      </c>
      <c r="D82" s="16">
        <v>240000</v>
      </c>
      <c r="E82" s="15">
        <v>105069.89</v>
      </c>
    </row>
    <row r="83" spans="1:5" ht="34.5" x14ac:dyDescent="0.25">
      <c r="A83" s="22" t="s">
        <v>174</v>
      </c>
      <c r="B83" s="23" t="s">
        <v>125</v>
      </c>
      <c r="C83" s="24" t="s">
        <v>233</v>
      </c>
      <c r="D83" s="16">
        <v>869408.8</v>
      </c>
      <c r="E83" s="15">
        <v>434704.38</v>
      </c>
    </row>
    <row r="84" spans="1:5" ht="34.5" x14ac:dyDescent="0.25">
      <c r="A84" s="22" t="s">
        <v>113</v>
      </c>
      <c r="B84" s="23" t="s">
        <v>125</v>
      </c>
      <c r="C84" s="24" t="s">
        <v>234</v>
      </c>
      <c r="D84" s="16">
        <v>869408.8</v>
      </c>
      <c r="E84" s="15">
        <v>434704.38</v>
      </c>
    </row>
    <row r="85" spans="1:5" ht="34.5" x14ac:dyDescent="0.25">
      <c r="A85" s="22" t="s">
        <v>235</v>
      </c>
      <c r="B85" s="23" t="s">
        <v>125</v>
      </c>
      <c r="C85" s="24" t="s">
        <v>236</v>
      </c>
      <c r="D85" s="16">
        <v>100000</v>
      </c>
      <c r="E85" s="15">
        <v>34886.879999999997</v>
      </c>
    </row>
    <row r="86" spans="1:5" ht="34.5" x14ac:dyDescent="0.25">
      <c r="A86" s="22" t="s">
        <v>237</v>
      </c>
      <c r="B86" s="23" t="s">
        <v>125</v>
      </c>
      <c r="C86" s="24" t="s">
        <v>238</v>
      </c>
      <c r="D86" s="16">
        <v>100000</v>
      </c>
      <c r="E86" s="15">
        <v>34886.879999999997</v>
      </c>
    </row>
    <row r="87" spans="1:5" ht="34.5" x14ac:dyDescent="0.25">
      <c r="A87" s="22" t="s">
        <v>239</v>
      </c>
      <c r="B87" s="23" t="s">
        <v>125</v>
      </c>
      <c r="C87" s="24" t="s">
        <v>240</v>
      </c>
      <c r="D87" s="16">
        <v>100000</v>
      </c>
      <c r="E87" s="15">
        <v>34886.879999999997</v>
      </c>
    </row>
    <row r="88" spans="1:5" ht="34.5" x14ac:dyDescent="0.25">
      <c r="A88" s="22" t="s">
        <v>241</v>
      </c>
      <c r="B88" s="23" t="s">
        <v>125</v>
      </c>
      <c r="C88" s="24" t="s">
        <v>242</v>
      </c>
      <c r="D88" s="16">
        <v>100000</v>
      </c>
      <c r="E88" s="15">
        <v>34886.879999999997</v>
      </c>
    </row>
    <row r="89" spans="1:5" ht="34.5" x14ac:dyDescent="0.25">
      <c r="A89" s="22" t="s">
        <v>243</v>
      </c>
      <c r="B89" s="23" t="s">
        <v>125</v>
      </c>
      <c r="C89" s="24" t="s">
        <v>244</v>
      </c>
      <c r="D89" s="16">
        <v>100000</v>
      </c>
      <c r="E89" s="15">
        <v>34886.879999999997</v>
      </c>
    </row>
    <row r="90" spans="1:5" ht="34.5" x14ac:dyDescent="0.25">
      <c r="A90" s="22" t="s">
        <v>245</v>
      </c>
      <c r="B90" s="23" t="s">
        <v>125</v>
      </c>
      <c r="C90" s="24" t="s">
        <v>246</v>
      </c>
      <c r="D90" s="16">
        <v>494480</v>
      </c>
      <c r="E90" s="15">
        <v>133854.5</v>
      </c>
    </row>
    <row r="91" spans="1:5" ht="34.5" x14ac:dyDescent="0.25">
      <c r="A91" s="22" t="s">
        <v>247</v>
      </c>
      <c r="B91" s="23" t="s">
        <v>125</v>
      </c>
      <c r="C91" s="24" t="s">
        <v>248</v>
      </c>
      <c r="D91" s="16">
        <v>494480</v>
      </c>
      <c r="E91" s="15">
        <v>133854.5</v>
      </c>
    </row>
    <row r="92" spans="1:5" ht="45.75" x14ac:dyDescent="0.25">
      <c r="A92" s="22" t="s">
        <v>146</v>
      </c>
      <c r="B92" s="23" t="s">
        <v>125</v>
      </c>
      <c r="C92" s="24" t="s">
        <v>249</v>
      </c>
      <c r="D92" s="16">
        <v>494480</v>
      </c>
      <c r="E92" s="15">
        <v>133854.5</v>
      </c>
    </row>
    <row r="93" spans="1:5" ht="45.75" x14ac:dyDescent="0.25">
      <c r="A93" s="22" t="s">
        <v>148</v>
      </c>
      <c r="B93" s="23" t="s">
        <v>125</v>
      </c>
      <c r="C93" s="24" t="s">
        <v>250</v>
      </c>
      <c r="D93" s="16">
        <v>494480</v>
      </c>
      <c r="E93" s="15">
        <v>133854.5</v>
      </c>
    </row>
    <row r="94" spans="1:5" ht="35.25" thickBot="1" x14ac:dyDescent="0.3">
      <c r="A94" s="22" t="s">
        <v>150</v>
      </c>
      <c r="B94" s="23" t="s">
        <v>125</v>
      </c>
      <c r="C94" s="24" t="s">
        <v>251</v>
      </c>
      <c r="D94" s="16">
        <v>494480</v>
      </c>
      <c r="E94" s="15">
        <v>133854.5</v>
      </c>
    </row>
    <row r="95" spans="1:5" ht="13.15" customHeight="1" thickBot="1" x14ac:dyDescent="0.3">
      <c r="A95" s="38"/>
      <c r="B95" s="39"/>
      <c r="C95" s="39"/>
      <c r="D95" s="39"/>
      <c r="E95" s="39"/>
    </row>
    <row r="96" spans="1:5" ht="54.75" customHeight="1" thickBot="1" x14ac:dyDescent="0.3">
      <c r="A96" s="40" t="s">
        <v>252</v>
      </c>
      <c r="B96" s="41">
        <v>450</v>
      </c>
      <c r="C96" s="42" t="s">
        <v>14</v>
      </c>
      <c r="D96" s="44">
        <v>-40393844.060000002</v>
      </c>
      <c r="E96" s="43">
        <v>19388016.530000001</v>
      </c>
    </row>
    <row r="97" spans="1:5" ht="13.15" customHeight="1" x14ac:dyDescent="0.25">
      <c r="A97" s="4"/>
      <c r="B97" s="45"/>
      <c r="C97" s="45"/>
      <c r="D97" s="25"/>
      <c r="E97" s="25"/>
    </row>
    <row r="98" spans="1:5" ht="13.15" customHeight="1" x14ac:dyDescent="0.25">
      <c r="A98" s="7"/>
      <c r="B98" s="7"/>
      <c r="C98" s="7"/>
      <c r="D98" s="26"/>
      <c r="E98" s="4"/>
    </row>
  </sheetData>
  <mergeCells count="5">
    <mergeCell ref="A4:A5"/>
    <mergeCell ref="B4:B5"/>
    <mergeCell ref="C4:C5"/>
    <mergeCell ref="E4:E5"/>
    <mergeCell ref="D4:D5"/>
  </mergeCells>
  <pageMargins left="0.78749999999999998" right="0.59097224000000004" top="0.59097224000000004" bottom="0.39374999999999999" header="0" footer="0"/>
  <pageSetup paperSize="9" scale="65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view="pageBreakPreview" topLeftCell="A19" zoomScaleNormal="100" zoomScaleSheetLayoutView="100" workbookViewId="0">
      <selection activeCell="G9" sqref="G9"/>
    </sheetView>
  </sheetViews>
  <sheetFormatPr defaultColWidth="9.140625"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16384" width="9.140625" style="1"/>
  </cols>
  <sheetData>
    <row r="1" spans="1:5" ht="10.5" customHeight="1" x14ac:dyDescent="0.25">
      <c r="A1" s="27"/>
      <c r="B1" s="46"/>
      <c r="C1" s="28"/>
      <c r="D1" s="21"/>
      <c r="E1" s="4"/>
    </row>
    <row r="2" spans="1:5" ht="14.1" customHeight="1" x14ac:dyDescent="0.25">
      <c r="A2" s="74" t="s">
        <v>253</v>
      </c>
      <c r="B2" s="75"/>
      <c r="C2" s="75"/>
      <c r="D2" s="57"/>
      <c r="E2" s="57"/>
    </row>
    <row r="3" spans="1:5" ht="14.1" customHeight="1" x14ac:dyDescent="0.25">
      <c r="A3" s="47"/>
      <c r="B3" s="48"/>
      <c r="C3" s="31"/>
      <c r="D3" s="30"/>
      <c r="E3" s="59" t="s">
        <v>287</v>
      </c>
    </row>
    <row r="4" spans="1:5" ht="11.45" customHeight="1" x14ac:dyDescent="0.25">
      <c r="A4" s="64" t="s">
        <v>5</v>
      </c>
      <c r="B4" s="64" t="s">
        <v>2</v>
      </c>
      <c r="C4" s="64" t="s">
        <v>254</v>
      </c>
      <c r="D4" s="72" t="s">
        <v>4</v>
      </c>
      <c r="E4" s="68" t="s">
        <v>6</v>
      </c>
    </row>
    <row r="5" spans="1:5" ht="138" customHeight="1" x14ac:dyDescent="0.25">
      <c r="A5" s="65"/>
      <c r="B5" s="65"/>
      <c r="C5" s="65"/>
      <c r="D5" s="73"/>
      <c r="E5" s="67"/>
    </row>
    <row r="6" spans="1:5" ht="11.45" customHeight="1" thickBot="1" x14ac:dyDescent="0.3">
      <c r="A6" s="11" t="s">
        <v>7</v>
      </c>
      <c r="B6" s="11" t="s">
        <v>8</v>
      </c>
      <c r="C6" s="11" t="s">
        <v>9</v>
      </c>
      <c r="D6" s="60" t="s">
        <v>10</v>
      </c>
      <c r="E6" s="60" t="s">
        <v>11</v>
      </c>
    </row>
    <row r="7" spans="1:5" ht="38.25" customHeight="1" x14ac:dyDescent="0.25">
      <c r="A7" s="32" t="s">
        <v>255</v>
      </c>
      <c r="B7" s="13" t="s">
        <v>256</v>
      </c>
      <c r="C7" s="14" t="s">
        <v>14</v>
      </c>
      <c r="D7" s="15">
        <v>40393844.060000002</v>
      </c>
      <c r="E7" s="15" t="s">
        <v>15</v>
      </c>
    </row>
    <row r="8" spans="1:5" ht="19.5" customHeight="1" x14ac:dyDescent="0.25">
      <c r="A8" s="50" t="s">
        <v>257</v>
      </c>
      <c r="B8" s="18"/>
      <c r="C8" s="19"/>
      <c r="D8" s="19"/>
      <c r="E8" s="51"/>
    </row>
    <row r="9" spans="1:5" ht="24.75" customHeight="1" x14ac:dyDescent="0.25">
      <c r="A9" s="52" t="s">
        <v>258</v>
      </c>
      <c r="B9" s="53" t="s">
        <v>259</v>
      </c>
      <c r="C9" s="49" t="s">
        <v>14</v>
      </c>
      <c r="D9" s="34" t="s">
        <v>15</v>
      </c>
      <c r="E9" s="34" t="s">
        <v>15</v>
      </c>
    </row>
    <row r="10" spans="1:5" ht="13.15" customHeight="1" x14ac:dyDescent="0.25">
      <c r="A10" s="54" t="s">
        <v>260</v>
      </c>
      <c r="B10" s="18"/>
      <c r="C10" s="19"/>
      <c r="D10" s="19"/>
      <c r="E10" s="19"/>
    </row>
    <row r="11" spans="1:5" ht="24.75" customHeight="1" x14ac:dyDescent="0.25">
      <c r="A11" s="52" t="s">
        <v>261</v>
      </c>
      <c r="B11" s="53" t="s">
        <v>262</v>
      </c>
      <c r="C11" s="49" t="s">
        <v>14</v>
      </c>
      <c r="D11" s="34" t="s">
        <v>15</v>
      </c>
      <c r="E11" s="34" t="s">
        <v>15</v>
      </c>
    </row>
    <row r="12" spans="1:5" ht="15" customHeight="1" x14ac:dyDescent="0.25">
      <c r="A12" s="54" t="s">
        <v>260</v>
      </c>
      <c r="B12" s="18"/>
      <c r="C12" s="19"/>
      <c r="D12" s="19"/>
      <c r="E12" s="19"/>
    </row>
    <row r="13" spans="1:5" ht="24.75" customHeight="1" x14ac:dyDescent="0.25">
      <c r="A13" s="52" t="s">
        <v>263</v>
      </c>
      <c r="B13" s="53" t="s">
        <v>264</v>
      </c>
      <c r="C13" s="49" t="s">
        <v>14</v>
      </c>
      <c r="D13" s="34">
        <v>40393844.060000002</v>
      </c>
      <c r="E13" s="34" t="s">
        <v>15</v>
      </c>
    </row>
    <row r="14" spans="1:5" ht="45.75" x14ac:dyDescent="0.25">
      <c r="A14" s="22" t="s">
        <v>265</v>
      </c>
      <c r="B14" s="55" t="s">
        <v>264</v>
      </c>
      <c r="C14" s="49" t="s">
        <v>266</v>
      </c>
      <c r="D14" s="34">
        <v>40393844.060000002</v>
      </c>
      <c r="E14" s="34" t="s">
        <v>15</v>
      </c>
    </row>
    <row r="15" spans="1:5" ht="24.75" customHeight="1" x14ac:dyDescent="0.25">
      <c r="A15" s="52" t="s">
        <v>267</v>
      </c>
      <c r="B15" s="53" t="s">
        <v>268</v>
      </c>
      <c r="C15" s="49" t="s">
        <v>14</v>
      </c>
      <c r="D15" s="34">
        <v>-42152226.600000001</v>
      </c>
      <c r="E15" s="34" t="s">
        <v>15</v>
      </c>
    </row>
    <row r="16" spans="1:5" ht="34.5" x14ac:dyDescent="0.25">
      <c r="A16" s="22" t="s">
        <v>269</v>
      </c>
      <c r="B16" s="55" t="s">
        <v>268</v>
      </c>
      <c r="C16" s="49" t="s">
        <v>270</v>
      </c>
      <c r="D16" s="34">
        <v>-42152226.600000001</v>
      </c>
      <c r="E16" s="34" t="s">
        <v>15</v>
      </c>
    </row>
    <row r="17" spans="1:5" ht="34.5" x14ac:dyDescent="0.25">
      <c r="A17" s="22" t="s">
        <v>271</v>
      </c>
      <c r="B17" s="55" t="s">
        <v>268</v>
      </c>
      <c r="C17" s="49" t="s">
        <v>272</v>
      </c>
      <c r="D17" s="34">
        <v>-42152226.600000001</v>
      </c>
      <c r="E17" s="34" t="s">
        <v>15</v>
      </c>
    </row>
    <row r="18" spans="1:5" ht="34.5" x14ac:dyDescent="0.25">
      <c r="A18" s="22" t="s">
        <v>273</v>
      </c>
      <c r="B18" s="55" t="s">
        <v>268</v>
      </c>
      <c r="C18" s="49" t="s">
        <v>274</v>
      </c>
      <c r="D18" s="34">
        <v>-42152226.600000001</v>
      </c>
      <c r="E18" s="34" t="s">
        <v>15</v>
      </c>
    </row>
    <row r="19" spans="1:5" ht="45.75" x14ac:dyDescent="0.25">
      <c r="A19" s="22" t="s">
        <v>275</v>
      </c>
      <c r="B19" s="55" t="s">
        <v>268</v>
      </c>
      <c r="C19" s="49" t="s">
        <v>276</v>
      </c>
      <c r="D19" s="34">
        <v>-42152226.600000001</v>
      </c>
      <c r="E19" s="34" t="s">
        <v>15</v>
      </c>
    </row>
    <row r="20" spans="1:5" ht="24.75" customHeight="1" x14ac:dyDescent="0.25">
      <c r="A20" s="52" t="s">
        <v>277</v>
      </c>
      <c r="B20" s="53" t="s">
        <v>278</v>
      </c>
      <c r="C20" s="49" t="s">
        <v>14</v>
      </c>
      <c r="D20" s="34">
        <v>82546070.659999996</v>
      </c>
      <c r="E20" s="34" t="s">
        <v>15</v>
      </c>
    </row>
    <row r="21" spans="1:5" ht="34.5" x14ac:dyDescent="0.25">
      <c r="A21" s="22" t="s">
        <v>279</v>
      </c>
      <c r="B21" s="55" t="s">
        <v>278</v>
      </c>
      <c r="C21" s="49" t="s">
        <v>280</v>
      </c>
      <c r="D21" s="34">
        <v>82546070.659999996</v>
      </c>
      <c r="E21" s="34" t="s">
        <v>15</v>
      </c>
    </row>
    <row r="22" spans="1:5" ht="34.5" x14ac:dyDescent="0.25">
      <c r="A22" s="22" t="s">
        <v>281</v>
      </c>
      <c r="B22" s="55" t="s">
        <v>278</v>
      </c>
      <c r="C22" s="49" t="s">
        <v>282</v>
      </c>
      <c r="D22" s="34">
        <v>82546070.659999996</v>
      </c>
      <c r="E22" s="34" t="s">
        <v>15</v>
      </c>
    </row>
    <row r="23" spans="1:5" ht="34.5" x14ac:dyDescent="0.25">
      <c r="A23" s="22" t="s">
        <v>283</v>
      </c>
      <c r="B23" s="55" t="s">
        <v>278</v>
      </c>
      <c r="C23" s="49" t="s">
        <v>284</v>
      </c>
      <c r="D23" s="34">
        <v>82546070.659999996</v>
      </c>
      <c r="E23" s="34" t="s">
        <v>15</v>
      </c>
    </row>
    <row r="24" spans="1:5" ht="37.700000000000003" customHeight="1" x14ac:dyDescent="0.25">
      <c r="A24" s="22" t="s">
        <v>285</v>
      </c>
      <c r="B24" s="55" t="s">
        <v>278</v>
      </c>
      <c r="C24" s="49" t="s">
        <v>286</v>
      </c>
      <c r="D24" s="34">
        <v>82546070.659999996</v>
      </c>
      <c r="E24" s="34" t="s">
        <v>15</v>
      </c>
    </row>
    <row r="25" spans="1:5" ht="12.75" hidden="1" customHeight="1" x14ac:dyDescent="0.25">
      <c r="A25" s="56"/>
      <c r="B25" s="45"/>
      <c r="C25" s="45"/>
      <c r="D25" s="10"/>
      <c r="E25" s="10"/>
    </row>
    <row r="26" spans="1:5" ht="12.75" hidden="1" customHeight="1" x14ac:dyDescent="0.25">
      <c r="A26" s="7"/>
      <c r="B26" s="7"/>
      <c r="C26" s="7"/>
      <c r="D26" s="26"/>
      <c r="E26" s="4"/>
    </row>
  </sheetData>
  <mergeCells count="6">
    <mergeCell ref="D4:D5"/>
    <mergeCell ref="E4:E5"/>
    <mergeCell ref="A2:C2"/>
    <mergeCell ref="A4:A5"/>
    <mergeCell ref="B4:B5"/>
    <mergeCell ref="C4:C5"/>
  </mergeCells>
  <pageMargins left="0.78749999999999998" right="0.59097224000000004" top="0.59097224000000004" bottom="0.39374999999999999" header="0" footer="0"/>
  <pageSetup paperSize="9" fitToWidth="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230B45D-565D-4EF8-B37A-EF1AF69679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User</cp:lastModifiedBy>
  <dcterms:created xsi:type="dcterms:W3CDTF">2026-07-02T09:14:41Z</dcterms:created>
  <dcterms:modified xsi:type="dcterms:W3CDTF">2026-07-03T01:44:56Z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0503317G_20220101_5.xlsx</vt:lpwstr>
  </property>
  <property fmtid="{D5CDD505-2E9C-101B-9397-08002B2CF9AE}" pid="3" name="Название отчета">
    <vt:lpwstr>0503317G_20220101_5.xlsx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20.2.0.112206866</vt:lpwstr>
  </property>
  <property fmtid="{D5CDD505-2E9C-101B-9397-08002B2CF9AE}" pid="6" name="Пользователь">
    <vt:lpwstr>rn23021дмитриевский</vt:lpwstr>
  </property>
  <property fmtid="{D5CDD505-2E9C-101B-9397-08002B2CF9AE}" pid="7" name="Шаблон">
    <vt:lpwstr>0503317G_20220101.xlt</vt:lpwstr>
  </property>
</Properties>
</file>