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<sst xmlns="http://schemas.openxmlformats.org/spreadsheetml/2006/main" count="202" uniqueCount="106">
  <si>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</si>
  <si>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</si>
  <si>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</si>
  <si>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</si>
  <si>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</si>
  <si>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</si>
  <si>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</si>
  <si>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</si>
  <si>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</si>
  <si>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</si>
  <si>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</si>
  <si>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</si>
  <si>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</si>
  <si>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</si>
  <si>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</si>
  <si>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</si>
  <si>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</si>
  <si>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</si>
  <si>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</si>
  <si>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</si>
  <si>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</si>
  <si>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</si>
  <si>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</si>
  <si>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</si>
  <si>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</si>
  <si>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</si>
  <si>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</si>
  <si>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</si>
  <si>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</si>
  <si>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</si>
  <si>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</si>
  <si>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</si>
  <si>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</si>
  <si>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</si>
  <si>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</si>
  <si>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</si>
  <si>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</si>
  <si>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</si>
  <si>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03 0 00 80410</t>
  </si>
  <si>
    <t>03 0 00 10660</t>
  </si>
  <si>
    <t>04 0 00 00000</t>
  </si>
  <si>
    <t>05 0 00 00000</t>
  </si>
  <si>
    <t>05 0 00 80230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</si>
  <si>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</si>
  <si>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</si>
  <si>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</si>
  <si>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</si>
  <si>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</si>
  <si>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</si>
  <si>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</si>
  <si>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04 0 00 10590</t>
  </si>
  <si>
    <t>04 0 00 80130</t>
  </si>
  <si>
    <t>04 0 00 80160</t>
  </si>
  <si>
    <t>02 1 00 00000</t>
  </si>
  <si>
    <t>Расходы на мероприятия по благоустройству поселений</t>
  </si>
  <si>
    <t>01 0 00 12260</t>
  </si>
  <si>
    <t>Администрация Дмитриевского сельсовета</t>
  </si>
  <si>
    <t>в рублях</t>
  </si>
  <si>
    <t>2020 год    руб.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</si>
  <si>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</si>
  <si>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</si>
  <si>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02 1 00 12220</t>
  </si>
  <si>
    <t>02 1 00 80300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</si>
  <si>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</si>
  <si>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</si>
  <si>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</si>
  <si>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</si>
  <si>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02 2 00 80220</t>
  </si>
  <si>
    <t>05 0 00 10670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</si>
  <si>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2020 год и плановый период 2021 и 2022 годов</t>
  </si>
  <si>
    <t>2021 год    руб.</t>
  </si>
  <si>
    <t>2022 год  руб.</t>
  </si>
  <si>
    <t>88 1 00 11520</t>
  </si>
  <si>
    <t>88 1 00 80180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</si>
  <si>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</si>
  <si>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</t>
  </si>
  <si>
    <t>Организация и проведение мероприятий по реализации муниципальной программы                             (Закупка товаров, работ и услуг для обеспечения государственных (муниципальных) нужд)</t>
  </si>
  <si>
    <t>04 0 00 12220</t>
  </si>
  <si>
    <t>02 2 00 L2990</t>
  </si>
  <si>
    <t>88 1 00 80560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</si>
  <si>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</si>
  <si>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</si>
  <si>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 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</si>
  <si>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</si>
  <si>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</si>
  <si>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</si>
  <si>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</si>
  <si>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06 0 00 80450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</si>
  <si>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</si>
  <si>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</si>
  <si>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</si>
  <si>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Приложение № 3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</si>
  <si>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</si>
  <si>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</si>
  <si>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</si>
  <si>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средства областного бюджета</t>
  </si>
  <si>
    <t>средства местного 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</si>
  <si>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</si>
  <si>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</si>
  <si>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</si>
  <si>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</si>
  <si>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</si>
  <si>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</si>
  <si>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</si>
  <si>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</si>
  <si>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r>
      <t>от  27 мая  2020 г. № 15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</si>
</sst>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10" xfId="0" applyFont="1" applyFill="1" applyBorder="1" applyAlignment="1">
      <alignment horizontal="left" wrapText="1"/>
    </xf>
    <xf numFmtId="0" fontId="15" fillId="33" borderId="15" xfId="0" applyFont="1" applyFill="1" applyBorder="1" applyAlignment="1">
      <alignment horizontal="left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49" fontId="15" fillId="33" borderId="15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top" wrapText="1"/>
    </xf>
    <xf numFmtId="4" fontId="12" fillId="33" borderId="14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9" fillId="33" borderId="11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4.375" style="33" customWidth="1"/>
    <col min="5" max="5" width="13.25390625" style="33" customWidth="1"/>
    <col min="6" max="6" width="12.25390625" style="33" customWidth="1"/>
    <col min="7" max="7" width="44.75390625" style="0" customWidth="1"/>
    <col min="8" max="8" width="13.375" style="0" customWidth="1"/>
  </cols>
  <sheetData>
    <row r="1" spans="1:6" ht="15">
      <c r="A1" s="17"/>
      <c r="B1" s="116" t="s">
        <v>91</v>
      </c>
      <c r="C1" s="116"/>
      <c r="D1" s="116"/>
      <c r="E1" s="116"/>
      <c r="F1" s="116"/>
    </row>
    <row r="2" spans="1:6" ht="15">
      <c r="A2" s="17"/>
      <c r="B2" s="116" t="s">
        <v>105</v>
      </c>
      <c r="C2" s="116"/>
      <c r="D2" s="116"/>
      <c r="E2" s="116"/>
      <c r="F2" s="116"/>
    </row>
    <row r="3" spans="1:6" ht="15">
      <c r="A3" s="18"/>
      <c r="B3" s="127"/>
      <c r="C3" s="127"/>
      <c r="D3" s="127"/>
      <c r="E3" s="19"/>
      <c r="F3" s="2"/>
    </row>
    <row r="4" spans="1:13" ht="83.25" customHeight="1">
      <c r="A4" s="129" t="s">
        <v>69</v>
      </c>
      <c r="B4" s="129"/>
      <c r="C4" s="129"/>
      <c r="D4" s="129"/>
      <c r="E4" s="129"/>
      <c r="F4" s="129"/>
      <c r="J4" s="120"/>
      <c r="K4" s="120"/>
      <c r="L4" s="120"/>
      <c r="M4" s="120"/>
    </row>
    <row r="5" spans="1:6" ht="15">
      <c r="A5" s="128"/>
      <c r="B5" s="128"/>
      <c r="C5" s="128"/>
      <c r="D5" s="128"/>
      <c r="E5" s="20"/>
      <c r="F5" s="69" t="s">
        <v>57</v>
      </c>
    </row>
    <row r="6" spans="1:6" ht="21" customHeight="1">
      <c r="A6" s="124" t="s">
        <v>2</v>
      </c>
      <c r="B6" s="121" t="s">
        <v>13</v>
      </c>
      <c r="C6" s="117" t="s">
        <v>14</v>
      </c>
      <c r="D6" s="117" t="s">
        <v>58</v>
      </c>
      <c r="E6" s="117" t="s">
        <v>70</v>
      </c>
      <c r="F6" s="117" t="s">
        <v>71</v>
      </c>
    </row>
    <row r="7" spans="1:6" ht="10.5" customHeight="1">
      <c r="A7" s="125"/>
      <c r="B7" s="122"/>
      <c r="C7" s="118"/>
      <c r="D7" s="118"/>
      <c r="E7" s="118"/>
      <c r="F7" s="118"/>
    </row>
    <row r="8" spans="1:6" ht="24.75" customHeight="1">
      <c r="A8" s="126"/>
      <c r="B8" s="123"/>
      <c r="C8" s="119"/>
      <c r="D8" s="119"/>
      <c r="E8" s="119"/>
      <c r="F8" s="119"/>
    </row>
    <row r="9" spans="1:6" ht="14.25" customHeight="1">
      <c r="A9" s="58" t="s">
        <v>56</v>
      </c>
      <c r="B9" s="47"/>
      <c r="C9" s="48"/>
      <c r="D9" s="49"/>
      <c r="E9" s="49"/>
      <c r="F9" s="49"/>
    </row>
    <row r="10" spans="1:6" s="77" customFormat="1" ht="14.25">
      <c r="A10" s="75" t="s">
        <v>20</v>
      </c>
      <c r="B10" s="76" t="s">
        <v>33</v>
      </c>
      <c r="C10" s="76"/>
      <c r="D10" s="72">
        <f>D11+D14+D15+D16+D17+D19+D23+D24+D25+D27+D28+D30+D31+D32+D33+D34+D35+D38+D22</f>
        <v>3808011.0399999996</v>
      </c>
      <c r="E10" s="72">
        <f>E11+E14+E15+E16+E17+E19+E23+E24+E25+E27+E28+E30+E31+E32+E33+E34+E35+E38</f>
        <v>3615257.75</v>
      </c>
      <c r="F10" s="72">
        <f>F11+F14+F15+F16+F17+F19+F23+F24+F25+F27+F28+F30+F31+F32+F33+F34+F35+F38</f>
        <v>3643957.75</v>
      </c>
    </row>
    <row r="11" spans="1:6" ht="15" customHeight="1">
      <c r="A11" s="59" t="s">
        <v>4</v>
      </c>
      <c r="B11" s="34" t="s">
        <v>26</v>
      </c>
      <c r="C11" s="34"/>
      <c r="D11" s="95">
        <f>D12</f>
        <v>836000</v>
      </c>
      <c r="E11" s="95">
        <f>E12</f>
        <v>836000</v>
      </c>
      <c r="F11" s="95">
        <f>F12</f>
        <v>836000</v>
      </c>
    </row>
    <row r="12" spans="1:6" ht="26.25" customHeight="1">
      <c r="A12" s="60" t="s">
        <v>5</v>
      </c>
      <c r="B12" s="34" t="s">
        <v>26</v>
      </c>
      <c r="C12" s="34" t="s">
        <v>6</v>
      </c>
      <c r="D12" s="95">
        <v>836000</v>
      </c>
      <c r="E12" s="95">
        <v>836000</v>
      </c>
      <c r="F12" s="95">
        <v>836000</v>
      </c>
    </row>
    <row r="13" spans="1:6" ht="19.5" customHeight="1">
      <c r="A13" s="61" t="s">
        <v>15</v>
      </c>
      <c r="B13" s="34" t="s">
        <v>27</v>
      </c>
      <c r="C13" s="34"/>
      <c r="D13" s="95">
        <f>D14</f>
        <v>1306000</v>
      </c>
      <c r="E13" s="95">
        <f>E14</f>
        <v>1328000</v>
      </c>
      <c r="F13" s="95">
        <f>F14</f>
        <v>1349000</v>
      </c>
    </row>
    <row r="14" spans="1:6" ht="27" customHeight="1">
      <c r="A14" s="62" t="s">
        <v>5</v>
      </c>
      <c r="B14" s="34" t="s">
        <v>27</v>
      </c>
      <c r="C14" s="34" t="s">
        <v>6</v>
      </c>
      <c r="D14" s="95">
        <v>1306000</v>
      </c>
      <c r="E14" s="95">
        <v>1328000</v>
      </c>
      <c r="F14" s="95">
        <v>1349000</v>
      </c>
    </row>
    <row r="15" spans="1:6" ht="13.5" customHeight="1">
      <c r="A15" s="63" t="s">
        <v>7</v>
      </c>
      <c r="B15" s="34" t="s">
        <v>27</v>
      </c>
      <c r="C15" s="34" t="s">
        <v>8</v>
      </c>
      <c r="D15" s="70">
        <v>466000</v>
      </c>
      <c r="E15" s="70">
        <v>470000</v>
      </c>
      <c r="F15" s="70">
        <v>476000</v>
      </c>
    </row>
    <row r="16" spans="1:6" ht="14.25" customHeight="1">
      <c r="A16" s="62" t="s">
        <v>28</v>
      </c>
      <c r="B16" s="34" t="s">
        <v>27</v>
      </c>
      <c r="C16" s="34" t="s">
        <v>12</v>
      </c>
      <c r="D16" s="70">
        <v>15000</v>
      </c>
      <c r="E16" s="70">
        <v>15000</v>
      </c>
      <c r="F16" s="70">
        <v>15000</v>
      </c>
    </row>
    <row r="17" spans="1:6" ht="14.25" customHeight="1">
      <c r="A17" s="59" t="s">
        <v>10</v>
      </c>
      <c r="B17" s="34" t="s">
        <v>29</v>
      </c>
      <c r="C17" s="34"/>
      <c r="D17" s="70">
        <f>D18</f>
        <v>156000</v>
      </c>
      <c r="E17" s="70">
        <f>E18</f>
        <v>156000</v>
      </c>
      <c r="F17" s="70">
        <f>F18</f>
        <v>156000</v>
      </c>
    </row>
    <row r="18" spans="1:6" ht="26.25" customHeight="1">
      <c r="A18" s="62" t="s">
        <v>5</v>
      </c>
      <c r="B18" s="34" t="s">
        <v>29</v>
      </c>
      <c r="C18" s="34" t="s">
        <v>6</v>
      </c>
      <c r="D18" s="70">
        <v>156000</v>
      </c>
      <c r="E18" s="70">
        <v>156000</v>
      </c>
      <c r="F18" s="70">
        <v>156000</v>
      </c>
    </row>
    <row r="19" spans="1:6" ht="15" customHeight="1">
      <c r="A19" s="58" t="s">
        <v>3</v>
      </c>
      <c r="B19" s="51" t="s">
        <v>30</v>
      </c>
      <c r="C19" s="51"/>
      <c r="D19" s="71">
        <v>35000</v>
      </c>
      <c r="E19" s="71">
        <v>35000</v>
      </c>
      <c r="F19" s="71">
        <v>35000</v>
      </c>
    </row>
    <row r="20" spans="1:6" ht="15.75" customHeight="1">
      <c r="A20" s="59" t="s">
        <v>11</v>
      </c>
      <c r="B20" s="34" t="s">
        <v>30</v>
      </c>
      <c r="C20" s="34"/>
      <c r="D20" s="70">
        <v>35000</v>
      </c>
      <c r="E20" s="70">
        <v>35000</v>
      </c>
      <c r="F20" s="70">
        <v>35000</v>
      </c>
    </row>
    <row r="21" spans="1:6" s="77" customFormat="1" ht="15.75" customHeight="1">
      <c r="A21" s="78" t="s">
        <v>28</v>
      </c>
      <c r="B21" s="79" t="s">
        <v>30</v>
      </c>
      <c r="C21" s="79" t="s">
        <v>12</v>
      </c>
      <c r="D21" s="73">
        <v>35000</v>
      </c>
      <c r="E21" s="73">
        <v>35000</v>
      </c>
      <c r="F21" s="73">
        <v>35000</v>
      </c>
    </row>
    <row r="22" spans="1:6" ht="15.75" customHeight="1">
      <c r="A22" s="93" t="s">
        <v>103</v>
      </c>
      <c r="B22" s="34" t="s">
        <v>104</v>
      </c>
      <c r="C22" s="34" t="s">
        <v>12</v>
      </c>
      <c r="D22" s="70">
        <v>38100</v>
      </c>
      <c r="E22" s="70">
        <v>0</v>
      </c>
      <c r="F22" s="70">
        <v>0</v>
      </c>
    </row>
    <row r="23" spans="1:7" s="77" customFormat="1" ht="35.25" customHeight="1">
      <c r="A23" s="107" t="s">
        <v>88</v>
      </c>
      <c r="B23" s="79" t="s">
        <v>89</v>
      </c>
      <c r="C23" s="79" t="s">
        <v>6</v>
      </c>
      <c r="D23" s="73">
        <v>131853.96</v>
      </c>
      <c r="E23" s="73">
        <v>0</v>
      </c>
      <c r="F23" s="73">
        <v>0</v>
      </c>
      <c r="G23" s="81"/>
    </row>
    <row r="24" spans="1:7" s="77" customFormat="1" ht="35.25" customHeight="1">
      <c r="A24" s="93" t="s">
        <v>59</v>
      </c>
      <c r="B24" s="79" t="s">
        <v>90</v>
      </c>
      <c r="C24" s="79" t="s">
        <v>8</v>
      </c>
      <c r="D24" s="73">
        <v>500</v>
      </c>
      <c r="E24" s="73">
        <v>0</v>
      </c>
      <c r="F24" s="73">
        <v>0</v>
      </c>
      <c r="G24" s="81"/>
    </row>
    <row r="25" spans="1:6" ht="15.75" customHeight="1">
      <c r="A25" s="62" t="s">
        <v>0</v>
      </c>
      <c r="B25" s="34" t="s">
        <v>31</v>
      </c>
      <c r="C25" s="34" t="s">
        <v>1</v>
      </c>
      <c r="D25" s="70">
        <v>83697.55</v>
      </c>
      <c r="E25" s="70">
        <v>83697.55</v>
      </c>
      <c r="F25" s="70">
        <v>83697.55</v>
      </c>
    </row>
    <row r="26" spans="1:6" s="77" customFormat="1" ht="30">
      <c r="A26" s="82" t="s">
        <v>45</v>
      </c>
      <c r="B26" s="79" t="s">
        <v>44</v>
      </c>
      <c r="C26" s="79"/>
      <c r="D26" s="73">
        <v>670</v>
      </c>
      <c r="E26" s="73">
        <v>670</v>
      </c>
      <c r="F26" s="73">
        <v>670</v>
      </c>
    </row>
    <row r="27" spans="1:6" ht="15.75" customHeight="1">
      <c r="A27" s="62" t="s">
        <v>0</v>
      </c>
      <c r="B27" s="34" t="s">
        <v>44</v>
      </c>
      <c r="C27" s="34" t="s">
        <v>1</v>
      </c>
      <c r="D27" s="70">
        <v>670</v>
      </c>
      <c r="E27" s="70">
        <v>670</v>
      </c>
      <c r="F27" s="70">
        <v>670</v>
      </c>
    </row>
    <row r="28" spans="1:6" ht="15.75" customHeight="1">
      <c r="A28" s="62" t="s">
        <v>0</v>
      </c>
      <c r="B28" s="34" t="s">
        <v>73</v>
      </c>
      <c r="C28" s="34" t="s">
        <v>1</v>
      </c>
      <c r="D28" s="70">
        <v>5000</v>
      </c>
      <c r="E28" s="70">
        <v>5000</v>
      </c>
      <c r="F28" s="70">
        <v>5000</v>
      </c>
    </row>
    <row r="29" spans="1:6" ht="32.25" customHeight="1">
      <c r="A29" s="94" t="s">
        <v>63</v>
      </c>
      <c r="B29" s="34" t="s">
        <v>73</v>
      </c>
      <c r="C29" s="34"/>
      <c r="D29" s="70">
        <v>5000</v>
      </c>
      <c r="E29" s="70">
        <v>5000</v>
      </c>
      <c r="F29" s="70">
        <v>5000</v>
      </c>
    </row>
    <row r="30" spans="1:6" ht="32.25" customHeight="1">
      <c r="A30" s="62" t="s">
        <v>28</v>
      </c>
      <c r="B30" s="34" t="s">
        <v>72</v>
      </c>
      <c r="C30" s="34" t="s">
        <v>12</v>
      </c>
      <c r="D30" s="70">
        <v>109240.59</v>
      </c>
      <c r="E30" s="70">
        <v>150000</v>
      </c>
      <c r="F30" s="70">
        <v>150000</v>
      </c>
    </row>
    <row r="31" spans="1:6" ht="32.25" customHeight="1">
      <c r="A31" s="93" t="s">
        <v>59</v>
      </c>
      <c r="B31" s="34" t="s">
        <v>72</v>
      </c>
      <c r="C31" s="34" t="s">
        <v>8</v>
      </c>
      <c r="D31" s="70">
        <v>20000</v>
      </c>
      <c r="E31" s="70">
        <v>20000</v>
      </c>
      <c r="F31" s="70">
        <v>20000</v>
      </c>
    </row>
    <row r="32" spans="1:6" ht="32.25" customHeight="1">
      <c r="A32" s="93" t="s">
        <v>59</v>
      </c>
      <c r="B32" s="34" t="s">
        <v>79</v>
      </c>
      <c r="C32" s="34" t="s">
        <v>8</v>
      </c>
      <c r="D32" s="70">
        <v>25000</v>
      </c>
      <c r="E32" s="70">
        <v>25000</v>
      </c>
      <c r="F32" s="70">
        <v>25000</v>
      </c>
    </row>
    <row r="33" spans="1:18" ht="31.5" customHeight="1">
      <c r="A33" s="93" t="s">
        <v>59</v>
      </c>
      <c r="B33" s="112" t="s">
        <v>60</v>
      </c>
      <c r="C33" s="112" t="s">
        <v>8</v>
      </c>
      <c r="D33" s="88">
        <v>300000</v>
      </c>
      <c r="E33" s="88">
        <v>300000</v>
      </c>
      <c r="F33" s="88">
        <v>300000</v>
      </c>
      <c r="G33" s="90"/>
      <c r="H33" s="91"/>
      <c r="I33" s="91"/>
      <c r="J33" s="91"/>
      <c r="K33" s="89"/>
      <c r="R33" s="89"/>
    </row>
    <row r="34" spans="1:18" ht="47.25" customHeight="1">
      <c r="A34" s="93" t="s">
        <v>102</v>
      </c>
      <c r="B34" s="112" t="s">
        <v>101</v>
      </c>
      <c r="C34" s="112" t="s">
        <v>8</v>
      </c>
      <c r="D34" s="88">
        <v>86699.33</v>
      </c>
      <c r="E34" s="88">
        <v>0</v>
      </c>
      <c r="F34" s="88">
        <v>0</v>
      </c>
      <c r="G34" s="90"/>
      <c r="H34" s="91"/>
      <c r="I34" s="91"/>
      <c r="J34" s="91"/>
      <c r="K34" s="89"/>
      <c r="R34" s="89"/>
    </row>
    <row r="35" spans="1:6" ht="28.5">
      <c r="A35" s="58" t="s">
        <v>16</v>
      </c>
      <c r="B35" s="113" t="s">
        <v>32</v>
      </c>
      <c r="C35" s="51"/>
      <c r="D35" s="71">
        <f>D36+D37</f>
        <v>107200</v>
      </c>
      <c r="E35" s="52">
        <f>E36+E37</f>
        <v>107500</v>
      </c>
      <c r="F35" s="52">
        <f>F36+F37</f>
        <v>109200</v>
      </c>
    </row>
    <row r="36" spans="1:6" ht="45">
      <c r="A36" s="62" t="s">
        <v>5</v>
      </c>
      <c r="B36" s="114" t="s">
        <v>32</v>
      </c>
      <c r="C36" s="114" t="s">
        <v>6</v>
      </c>
      <c r="D36" s="70">
        <v>107200</v>
      </c>
      <c r="E36" s="70">
        <v>107500</v>
      </c>
      <c r="F36" s="70">
        <v>109200</v>
      </c>
    </row>
    <row r="37" spans="1:6" ht="13.5" customHeight="1">
      <c r="A37" s="62" t="s">
        <v>7</v>
      </c>
      <c r="B37" s="34" t="s">
        <v>32</v>
      </c>
      <c r="C37" s="34" t="s">
        <v>8</v>
      </c>
      <c r="D37" s="70">
        <v>0</v>
      </c>
      <c r="E37" s="50">
        <v>0</v>
      </c>
      <c r="F37" s="50">
        <v>0</v>
      </c>
    </row>
    <row r="38" spans="1:7" s="77" customFormat="1" ht="15">
      <c r="A38" s="80" t="s">
        <v>46</v>
      </c>
      <c r="B38" s="76" t="s">
        <v>31</v>
      </c>
      <c r="C38" s="76"/>
      <c r="D38" s="72">
        <f>D39</f>
        <v>86049.61</v>
      </c>
      <c r="E38" s="72">
        <f>E39</f>
        <v>83390.2</v>
      </c>
      <c r="F38" s="72">
        <f>F39</f>
        <v>83390.2</v>
      </c>
      <c r="G38" s="81"/>
    </row>
    <row r="39" spans="1:6" ht="14.25" customHeight="1">
      <c r="A39" s="62" t="s">
        <v>0</v>
      </c>
      <c r="B39" s="34" t="s">
        <v>31</v>
      </c>
      <c r="C39" s="34" t="s">
        <v>1</v>
      </c>
      <c r="D39" s="70">
        <v>86049.61</v>
      </c>
      <c r="E39" s="70">
        <v>83390.2</v>
      </c>
      <c r="F39" s="70">
        <v>83390.2</v>
      </c>
    </row>
    <row r="40" spans="1:6" s="77" customFormat="1" ht="57">
      <c r="A40" s="75" t="s">
        <v>80</v>
      </c>
      <c r="B40" s="98" t="s">
        <v>34</v>
      </c>
      <c r="C40" s="79"/>
      <c r="D40" s="72">
        <f>D41</f>
        <v>432751.16</v>
      </c>
      <c r="E40" s="74">
        <v>0</v>
      </c>
      <c r="F40" s="74">
        <v>0</v>
      </c>
    </row>
    <row r="41" spans="1:6" ht="15">
      <c r="A41" s="59" t="s">
        <v>22</v>
      </c>
      <c r="B41" s="34" t="s">
        <v>55</v>
      </c>
      <c r="C41" s="34"/>
      <c r="D41" s="70">
        <f>D42</f>
        <v>432751.16</v>
      </c>
      <c r="E41" s="50">
        <v>0</v>
      </c>
      <c r="F41" s="50">
        <v>0</v>
      </c>
    </row>
    <row r="42" spans="1:6" ht="16.5" customHeight="1">
      <c r="A42" s="65" t="s">
        <v>19</v>
      </c>
      <c r="B42" s="34" t="s">
        <v>55</v>
      </c>
      <c r="C42" s="34" t="s">
        <v>8</v>
      </c>
      <c r="D42" s="70">
        <v>432751.16</v>
      </c>
      <c r="E42" s="50">
        <v>0</v>
      </c>
      <c r="F42" s="50">
        <v>0</v>
      </c>
    </row>
    <row r="43" spans="1:6" s="77" customFormat="1" ht="28.5">
      <c r="A43" s="83" t="s">
        <v>86</v>
      </c>
      <c r="B43" s="98" t="s">
        <v>36</v>
      </c>
      <c r="C43" s="79"/>
      <c r="D43" s="84">
        <f>D44+D49</f>
        <v>12857131.7</v>
      </c>
      <c r="E43" s="84">
        <f>E44+E49</f>
        <v>3255000</v>
      </c>
      <c r="F43" s="84">
        <f>F44+F49</f>
        <v>2511000</v>
      </c>
    </row>
    <row r="44" spans="1:11" s="77" customFormat="1" ht="30">
      <c r="A44" s="85" t="s">
        <v>85</v>
      </c>
      <c r="B44" s="98" t="s">
        <v>53</v>
      </c>
      <c r="C44" s="76"/>
      <c r="D44" s="72">
        <f>D45+D47</f>
        <v>7400</v>
      </c>
      <c r="E44" s="74">
        <f>E45+E47</f>
        <v>5000</v>
      </c>
      <c r="F44" s="74">
        <f>F45+F47</f>
        <v>5000</v>
      </c>
      <c r="J44" s="86"/>
      <c r="K44" s="86"/>
    </row>
    <row r="45" spans="1:11" ht="17.25" customHeight="1">
      <c r="A45" s="64" t="s">
        <v>21</v>
      </c>
      <c r="B45" s="34" t="s">
        <v>61</v>
      </c>
      <c r="C45" s="51"/>
      <c r="D45" s="71">
        <f>D46</f>
        <v>7400</v>
      </c>
      <c r="E45" s="71">
        <f>E46</f>
        <v>5000</v>
      </c>
      <c r="F45" s="71">
        <f>F46</f>
        <v>5000</v>
      </c>
      <c r="G45" s="3"/>
      <c r="H45" s="3"/>
      <c r="I45" s="3"/>
      <c r="J45" s="3"/>
      <c r="K45" s="3"/>
    </row>
    <row r="46" spans="1:11" ht="15" customHeight="1">
      <c r="A46" s="62" t="s">
        <v>7</v>
      </c>
      <c r="B46" s="34" t="s">
        <v>61</v>
      </c>
      <c r="C46" s="34" t="s">
        <v>8</v>
      </c>
      <c r="D46" s="95">
        <v>7400</v>
      </c>
      <c r="E46" s="95">
        <v>5000</v>
      </c>
      <c r="F46" s="95">
        <v>5000</v>
      </c>
      <c r="G46" s="3"/>
      <c r="H46" s="3"/>
      <c r="I46" s="3"/>
      <c r="J46" s="3"/>
      <c r="K46" s="3"/>
    </row>
    <row r="47" spans="1:9" s="77" customFormat="1" ht="28.5">
      <c r="A47" s="75" t="s">
        <v>35</v>
      </c>
      <c r="B47" s="98" t="s">
        <v>62</v>
      </c>
      <c r="C47" s="76"/>
      <c r="D47" s="84">
        <f>D48</f>
        <v>0</v>
      </c>
      <c r="E47" s="96">
        <f>E48</f>
        <v>0</v>
      </c>
      <c r="F47" s="96">
        <f>F48</f>
        <v>0</v>
      </c>
      <c r="G47" s="86"/>
      <c r="H47" s="86"/>
      <c r="I47" s="86"/>
    </row>
    <row r="48" spans="1:8" ht="15">
      <c r="A48" s="62" t="s">
        <v>7</v>
      </c>
      <c r="B48" s="34" t="s">
        <v>62</v>
      </c>
      <c r="C48" s="34" t="s">
        <v>8</v>
      </c>
      <c r="D48" s="95">
        <v>0</v>
      </c>
      <c r="E48" s="97">
        <v>0</v>
      </c>
      <c r="F48" s="97">
        <v>0</v>
      </c>
      <c r="G48" s="3"/>
      <c r="H48" s="3"/>
    </row>
    <row r="49" spans="1:6" s="77" customFormat="1" ht="15.75" customHeight="1">
      <c r="A49" s="75" t="s">
        <v>17</v>
      </c>
      <c r="B49" s="76" t="s">
        <v>66</v>
      </c>
      <c r="C49" s="79"/>
      <c r="D49" s="72">
        <f>D59+D50+D55</f>
        <v>12849731.7</v>
      </c>
      <c r="E49" s="72">
        <f>E59+E58</f>
        <v>3250000</v>
      </c>
      <c r="F49" s="72">
        <f>F59</f>
        <v>2506000</v>
      </c>
    </row>
    <row r="50" spans="1:6" s="77" customFormat="1" ht="32.25" customHeight="1">
      <c r="A50" s="108" t="s">
        <v>92</v>
      </c>
      <c r="B50" s="98" t="s">
        <v>93</v>
      </c>
      <c r="C50" s="79"/>
      <c r="D50" s="72">
        <f>D51</f>
        <v>2909367</v>
      </c>
      <c r="E50" s="72">
        <v>0</v>
      </c>
      <c r="F50" s="72">
        <v>0</v>
      </c>
    </row>
    <row r="51" spans="1:6" s="110" customFormat="1" ht="15.75" customHeight="1">
      <c r="A51" s="109" t="s">
        <v>94</v>
      </c>
      <c r="B51" s="79" t="s">
        <v>93</v>
      </c>
      <c r="C51" s="79"/>
      <c r="D51" s="73">
        <f>D52+D53+D54</f>
        <v>2909367</v>
      </c>
      <c r="E51" s="73"/>
      <c r="F51" s="73"/>
    </row>
    <row r="52" spans="1:7" s="110" customFormat="1" ht="15.75" customHeight="1">
      <c r="A52" s="111" t="s">
        <v>96</v>
      </c>
      <c r="B52" s="79" t="s">
        <v>93</v>
      </c>
      <c r="C52" s="79" t="s">
        <v>8</v>
      </c>
      <c r="D52" s="73">
        <v>1879367</v>
      </c>
      <c r="E52" s="73">
        <v>0</v>
      </c>
      <c r="F52" s="73">
        <v>0</v>
      </c>
      <c r="G52" s="115"/>
    </row>
    <row r="53" spans="1:6" s="77" customFormat="1" ht="15.75" customHeight="1">
      <c r="A53" s="111" t="s">
        <v>95</v>
      </c>
      <c r="B53" s="79" t="s">
        <v>93</v>
      </c>
      <c r="C53" s="79" t="s">
        <v>8</v>
      </c>
      <c r="D53" s="73">
        <v>1000000</v>
      </c>
      <c r="E53" s="73">
        <v>0</v>
      </c>
      <c r="F53" s="73">
        <v>0</v>
      </c>
    </row>
    <row r="54" spans="1:6" s="77" customFormat="1" ht="15.75" customHeight="1">
      <c r="A54" s="111" t="s">
        <v>97</v>
      </c>
      <c r="B54" s="79" t="s">
        <v>93</v>
      </c>
      <c r="C54" s="79" t="s">
        <v>8</v>
      </c>
      <c r="D54" s="73">
        <v>30000</v>
      </c>
      <c r="E54" s="73">
        <v>0</v>
      </c>
      <c r="F54" s="73">
        <v>0</v>
      </c>
    </row>
    <row r="55" spans="1:6" s="102" customFormat="1" ht="15.75" customHeight="1">
      <c r="A55" s="108" t="s">
        <v>98</v>
      </c>
      <c r="B55" s="76" t="s">
        <v>100</v>
      </c>
      <c r="C55" s="76"/>
      <c r="D55" s="72">
        <f>D56</f>
        <v>70000</v>
      </c>
      <c r="E55" s="72">
        <v>0</v>
      </c>
      <c r="F55" s="72">
        <v>0</v>
      </c>
    </row>
    <row r="56" spans="1:6" s="110" customFormat="1" ht="15.75" customHeight="1">
      <c r="A56" s="109" t="s">
        <v>94</v>
      </c>
      <c r="B56" s="79" t="s">
        <v>100</v>
      </c>
      <c r="C56" s="79" t="s">
        <v>8</v>
      </c>
      <c r="D56" s="73">
        <f>D57</f>
        <v>70000</v>
      </c>
      <c r="E56" s="73">
        <v>0</v>
      </c>
      <c r="F56" s="73">
        <v>0</v>
      </c>
    </row>
    <row r="57" spans="1:6" s="110" customFormat="1" ht="15.75" customHeight="1">
      <c r="A57" s="111" t="s">
        <v>99</v>
      </c>
      <c r="B57" s="79" t="s">
        <v>100</v>
      </c>
      <c r="C57" s="79" t="s">
        <v>8</v>
      </c>
      <c r="D57" s="73">
        <v>70000</v>
      </c>
      <c r="E57" s="73">
        <v>0</v>
      </c>
      <c r="F57" s="73">
        <v>0</v>
      </c>
    </row>
    <row r="58" spans="1:8" s="77" customFormat="1" ht="30">
      <c r="A58" s="100" t="s">
        <v>74</v>
      </c>
      <c r="B58" s="79" t="s">
        <v>78</v>
      </c>
      <c r="C58" s="79" t="s">
        <v>8</v>
      </c>
      <c r="D58" s="99">
        <v>0</v>
      </c>
      <c r="E58" s="99">
        <v>744000</v>
      </c>
      <c r="F58" s="99">
        <v>0</v>
      </c>
      <c r="G58" s="86"/>
      <c r="H58" s="86"/>
    </row>
    <row r="59" spans="1:9" ht="15.75">
      <c r="A59" s="57" t="s">
        <v>54</v>
      </c>
      <c r="B59" s="34" t="s">
        <v>67</v>
      </c>
      <c r="C59" s="55"/>
      <c r="D59" s="56">
        <f>D60</f>
        <v>9870364.7</v>
      </c>
      <c r="E59" s="56">
        <f>E60</f>
        <v>2506000</v>
      </c>
      <c r="F59" s="56">
        <f>F60</f>
        <v>2506000</v>
      </c>
      <c r="G59" s="92"/>
      <c r="H59" s="92"/>
      <c r="I59" s="92"/>
    </row>
    <row r="60" spans="1:6" ht="15">
      <c r="A60" s="62" t="s">
        <v>7</v>
      </c>
      <c r="B60" s="34" t="s">
        <v>67</v>
      </c>
      <c r="C60" s="34" t="s">
        <v>8</v>
      </c>
      <c r="D60" s="106">
        <v>9870364.7</v>
      </c>
      <c r="E60" s="106">
        <v>2506000</v>
      </c>
      <c r="F60" s="106">
        <v>2506000</v>
      </c>
    </row>
    <row r="61" spans="1:6" s="77" customFormat="1" ht="42.75">
      <c r="A61" s="87" t="s">
        <v>84</v>
      </c>
      <c r="B61" s="98" t="s">
        <v>37</v>
      </c>
      <c r="C61" s="76"/>
      <c r="D61" s="72">
        <v>15000</v>
      </c>
      <c r="E61" s="72">
        <v>15000</v>
      </c>
      <c r="F61" s="72">
        <v>15000</v>
      </c>
    </row>
    <row r="62" spans="1:7" s="77" customFormat="1" ht="15">
      <c r="A62" s="80" t="s">
        <v>49</v>
      </c>
      <c r="B62" s="79" t="s">
        <v>38</v>
      </c>
      <c r="C62" s="76"/>
      <c r="D62" s="73">
        <v>15000</v>
      </c>
      <c r="E62" s="73">
        <v>15000</v>
      </c>
      <c r="F62" s="73">
        <v>15000</v>
      </c>
      <c r="G62" s="81"/>
    </row>
    <row r="63" spans="1:6" ht="17.25" customHeight="1">
      <c r="A63" s="65" t="s">
        <v>19</v>
      </c>
      <c r="B63" s="34" t="s">
        <v>38</v>
      </c>
      <c r="C63" s="34" t="s">
        <v>8</v>
      </c>
      <c r="D63" s="70">
        <v>15000</v>
      </c>
      <c r="E63" s="70">
        <v>15000</v>
      </c>
      <c r="F63" s="70">
        <v>15000</v>
      </c>
    </row>
    <row r="64" spans="1:6" ht="15">
      <c r="A64" s="66" t="s">
        <v>9</v>
      </c>
      <c r="B64" s="34" t="s">
        <v>39</v>
      </c>
      <c r="C64" s="34"/>
      <c r="D64" s="70">
        <v>0</v>
      </c>
      <c r="E64" s="50">
        <v>0</v>
      </c>
      <c r="F64" s="50">
        <v>0</v>
      </c>
    </row>
    <row r="65" spans="1:6" ht="15">
      <c r="A65" s="65" t="s">
        <v>19</v>
      </c>
      <c r="B65" s="34" t="s">
        <v>39</v>
      </c>
      <c r="C65" s="34" t="s">
        <v>8</v>
      </c>
      <c r="D65" s="70">
        <v>0</v>
      </c>
      <c r="E65" s="50">
        <v>0</v>
      </c>
      <c r="F65" s="50">
        <v>0</v>
      </c>
    </row>
    <row r="66" spans="1:8" s="77" customFormat="1" ht="42.75">
      <c r="A66" s="87" t="s">
        <v>81</v>
      </c>
      <c r="B66" s="98" t="s">
        <v>40</v>
      </c>
      <c r="C66" s="79"/>
      <c r="D66" s="84">
        <f>D67+D69+D72+D74+D70</f>
        <v>12995129.2</v>
      </c>
      <c r="E66" s="84">
        <f>E67+E69+E70+E74+E72</f>
        <v>7289462.25</v>
      </c>
      <c r="F66" s="84">
        <f>F67+F69+F70+F74+F72</f>
        <v>8047644.25</v>
      </c>
      <c r="G66" s="86"/>
      <c r="H66" s="86"/>
    </row>
    <row r="67" spans="1:7" s="77" customFormat="1" ht="15">
      <c r="A67" s="80" t="s">
        <v>47</v>
      </c>
      <c r="B67" s="79" t="s">
        <v>50</v>
      </c>
      <c r="C67" s="79"/>
      <c r="D67" s="84">
        <f>D68</f>
        <v>11626942.5</v>
      </c>
      <c r="E67" s="84">
        <f>E68</f>
        <v>6173683.55</v>
      </c>
      <c r="F67" s="84">
        <f>F68</f>
        <v>6931865.55</v>
      </c>
      <c r="G67" s="81"/>
    </row>
    <row r="68" spans="1:6" s="77" customFormat="1" ht="15">
      <c r="A68" s="78" t="s">
        <v>7</v>
      </c>
      <c r="B68" s="79" t="s">
        <v>50</v>
      </c>
      <c r="C68" s="79" t="s">
        <v>8</v>
      </c>
      <c r="D68" s="73">
        <v>11626942.5</v>
      </c>
      <c r="E68" s="73">
        <v>6173683.55</v>
      </c>
      <c r="F68" s="73">
        <v>6931865.55</v>
      </c>
    </row>
    <row r="69" spans="1:6" s="102" customFormat="1" ht="15">
      <c r="A69" s="101" t="s">
        <v>64</v>
      </c>
      <c r="B69" s="76" t="s">
        <v>50</v>
      </c>
      <c r="C69" s="76" t="s">
        <v>65</v>
      </c>
      <c r="D69" s="72">
        <v>6200</v>
      </c>
      <c r="E69" s="72">
        <v>6200</v>
      </c>
      <c r="F69" s="72">
        <v>6200</v>
      </c>
    </row>
    <row r="70" spans="1:7" s="77" customFormat="1" ht="14.25">
      <c r="A70" s="75" t="s">
        <v>48</v>
      </c>
      <c r="B70" s="76" t="s">
        <v>51</v>
      </c>
      <c r="C70" s="76"/>
      <c r="D70" s="72">
        <f>D71</f>
        <v>252408</v>
      </c>
      <c r="E70" s="72">
        <f>E71</f>
        <v>0</v>
      </c>
      <c r="F70" s="72">
        <f>F71</f>
        <v>0</v>
      </c>
      <c r="G70" s="81"/>
    </row>
    <row r="71" spans="1:6" s="77" customFormat="1" ht="14.25" customHeight="1">
      <c r="A71" s="78" t="s">
        <v>7</v>
      </c>
      <c r="B71" s="79" t="s">
        <v>51</v>
      </c>
      <c r="C71" s="79" t="s">
        <v>8</v>
      </c>
      <c r="D71" s="73">
        <v>252408</v>
      </c>
      <c r="E71" s="73">
        <v>0</v>
      </c>
      <c r="F71" s="73">
        <v>0</v>
      </c>
    </row>
    <row r="72" spans="1:6" s="102" customFormat="1" ht="14.25" customHeight="1">
      <c r="A72" s="58" t="s">
        <v>21</v>
      </c>
      <c r="B72" s="76" t="s">
        <v>77</v>
      </c>
      <c r="C72" s="76"/>
      <c r="D72" s="72">
        <f>D73</f>
        <v>20000</v>
      </c>
      <c r="E72" s="72">
        <f>E73</f>
        <v>20000</v>
      </c>
      <c r="F72" s="72">
        <f>F73</f>
        <v>20000</v>
      </c>
    </row>
    <row r="73" spans="1:6" s="77" customFormat="1" ht="25.5" customHeight="1">
      <c r="A73" s="62" t="s">
        <v>76</v>
      </c>
      <c r="B73" s="79" t="s">
        <v>77</v>
      </c>
      <c r="C73" s="79" t="s">
        <v>8</v>
      </c>
      <c r="D73" s="73">
        <v>20000</v>
      </c>
      <c r="E73" s="73">
        <v>20000</v>
      </c>
      <c r="F73" s="73">
        <v>20000</v>
      </c>
    </row>
    <row r="74" spans="1:6" s="102" customFormat="1" ht="14.25">
      <c r="A74" s="103" t="s">
        <v>18</v>
      </c>
      <c r="B74" s="76" t="s">
        <v>52</v>
      </c>
      <c r="C74" s="76"/>
      <c r="D74" s="72">
        <f>D75</f>
        <v>1089578.7</v>
      </c>
      <c r="E74" s="72">
        <f>E75</f>
        <v>1089578.7</v>
      </c>
      <c r="F74" s="72">
        <f>F75</f>
        <v>1089578.7</v>
      </c>
    </row>
    <row r="75" spans="1:7" s="77" customFormat="1" ht="15">
      <c r="A75" s="78" t="s">
        <v>0</v>
      </c>
      <c r="B75" s="79" t="s">
        <v>52</v>
      </c>
      <c r="C75" s="79" t="s">
        <v>1</v>
      </c>
      <c r="D75" s="73">
        <v>1089578.7</v>
      </c>
      <c r="E75" s="73">
        <v>1089578.7</v>
      </c>
      <c r="F75" s="104">
        <v>1089578.7</v>
      </c>
      <c r="G75" s="105"/>
    </row>
    <row r="76" spans="1:6" s="77" customFormat="1" ht="42.75">
      <c r="A76" s="83" t="s">
        <v>82</v>
      </c>
      <c r="B76" s="98" t="s">
        <v>41</v>
      </c>
      <c r="C76" s="79"/>
      <c r="D76" s="72">
        <f>D77+D79</f>
        <v>601000</v>
      </c>
      <c r="E76" s="72">
        <f>E77+E79</f>
        <v>601000</v>
      </c>
      <c r="F76" s="72">
        <f>F77+F79</f>
        <v>601000</v>
      </c>
    </row>
    <row r="77" spans="1:6" ht="16.5" customHeight="1">
      <c r="A77" s="59" t="s">
        <v>21</v>
      </c>
      <c r="B77" s="34" t="s">
        <v>68</v>
      </c>
      <c r="C77" s="34"/>
      <c r="D77" s="70">
        <v>1000</v>
      </c>
      <c r="E77" s="70">
        <v>1000</v>
      </c>
      <c r="F77" s="70">
        <v>1000</v>
      </c>
    </row>
    <row r="78" spans="1:6" ht="17.25" customHeight="1">
      <c r="A78" s="65" t="s">
        <v>19</v>
      </c>
      <c r="B78" s="34" t="s">
        <v>68</v>
      </c>
      <c r="C78" s="34" t="s">
        <v>8</v>
      </c>
      <c r="D78" s="70">
        <v>1000</v>
      </c>
      <c r="E78" s="70">
        <v>1000</v>
      </c>
      <c r="F78" s="70">
        <v>1000</v>
      </c>
    </row>
    <row r="79" spans="1:6" ht="15">
      <c r="A79" s="67" t="s">
        <v>25</v>
      </c>
      <c r="B79" s="34" t="s">
        <v>42</v>
      </c>
      <c r="C79" s="34"/>
      <c r="D79" s="70">
        <v>600000</v>
      </c>
      <c r="E79" s="70">
        <v>600000</v>
      </c>
      <c r="F79" s="70">
        <v>600000</v>
      </c>
    </row>
    <row r="80" spans="1:6" ht="18" customHeight="1">
      <c r="A80" s="65" t="s">
        <v>19</v>
      </c>
      <c r="B80" s="34" t="s">
        <v>42</v>
      </c>
      <c r="C80" s="34" t="s">
        <v>8</v>
      </c>
      <c r="D80" s="70">
        <v>600000</v>
      </c>
      <c r="E80" s="70">
        <v>600000</v>
      </c>
      <c r="F80" s="70">
        <v>600000</v>
      </c>
    </row>
    <row r="81" spans="1:6" s="77" customFormat="1" ht="42.75">
      <c r="A81" s="83" t="s">
        <v>83</v>
      </c>
      <c r="B81" s="98" t="s">
        <v>43</v>
      </c>
      <c r="C81" s="76"/>
      <c r="D81" s="72">
        <f>D82</f>
        <v>5000</v>
      </c>
      <c r="E81" s="74">
        <f>E82</f>
        <v>6000</v>
      </c>
      <c r="F81" s="74">
        <f>F82</f>
        <v>6000</v>
      </c>
    </row>
    <row r="82" spans="1:6" ht="18" customHeight="1">
      <c r="A82" s="62" t="s">
        <v>21</v>
      </c>
      <c r="B82" s="34" t="s">
        <v>87</v>
      </c>
      <c r="C82" s="34"/>
      <c r="D82" s="70">
        <v>5000</v>
      </c>
      <c r="E82" s="50">
        <v>6000</v>
      </c>
      <c r="F82" s="50">
        <v>6000</v>
      </c>
    </row>
    <row r="83" spans="1:6" ht="15">
      <c r="A83" s="62" t="s">
        <v>7</v>
      </c>
      <c r="B83" s="34" t="s">
        <v>87</v>
      </c>
      <c r="C83" s="34" t="s">
        <v>8</v>
      </c>
      <c r="D83" s="70">
        <v>5000</v>
      </c>
      <c r="E83" s="50">
        <v>6000</v>
      </c>
      <c r="F83" s="50">
        <v>6000</v>
      </c>
    </row>
    <row r="84" spans="1:6" s="77" customFormat="1" ht="14.25">
      <c r="A84" s="75" t="s">
        <v>23</v>
      </c>
      <c r="B84" s="79"/>
      <c r="C84" s="79"/>
      <c r="D84" s="72">
        <f>D43+D66+D76+D81+D61+D40</f>
        <v>26906012.06</v>
      </c>
      <c r="E84" s="72">
        <f>E43+E66+E76+E81+E61</f>
        <v>11166462.25</v>
      </c>
      <c r="F84" s="72">
        <f>F43+F66+F76+F81+F61</f>
        <v>11180644.25</v>
      </c>
    </row>
    <row r="85" spans="1:6" ht="14.25">
      <c r="A85" s="68" t="s">
        <v>24</v>
      </c>
      <c r="B85" s="34"/>
      <c r="C85" s="34"/>
      <c r="D85" s="72">
        <f>D10+D84</f>
        <v>30714023.099999998</v>
      </c>
      <c r="E85" s="72">
        <f>E10+E84</f>
        <v>14781720</v>
      </c>
      <c r="F85" s="72">
        <f>F10+F84</f>
        <v>14824602</v>
      </c>
    </row>
    <row r="86" spans="1:6" ht="18" customHeight="1">
      <c r="A86" s="5"/>
      <c r="B86" s="35"/>
      <c r="C86" s="35"/>
      <c r="D86" s="21"/>
      <c r="E86" s="21"/>
      <c r="F86" s="21"/>
    </row>
    <row r="87" spans="1:6" ht="25.5" customHeight="1">
      <c r="A87" s="6"/>
      <c r="B87" s="35"/>
      <c r="C87" s="35"/>
      <c r="D87" s="21"/>
      <c r="E87" s="21"/>
      <c r="F87" s="21"/>
    </row>
    <row r="88" spans="1:6" ht="15.75" customHeight="1">
      <c r="A88" s="4"/>
      <c r="B88" s="35"/>
      <c r="C88" s="35"/>
      <c r="D88" s="21"/>
      <c r="E88" s="21"/>
      <c r="F88" s="21"/>
    </row>
    <row r="89" spans="1:6" ht="26.25" customHeight="1">
      <c r="A89" s="4"/>
      <c r="B89" s="36"/>
      <c r="C89" s="35"/>
      <c r="D89" s="21" t="s">
        <v>75</v>
      </c>
      <c r="E89" s="21"/>
      <c r="F89" s="21"/>
    </row>
    <row r="90" spans="1:6" ht="16.5" customHeight="1">
      <c r="A90" s="5"/>
      <c r="B90" s="35"/>
      <c r="C90" s="35"/>
      <c r="D90" s="21"/>
      <c r="E90" s="21"/>
      <c r="F90" s="21"/>
    </row>
    <row r="91" spans="1:6" ht="16.5" customHeight="1">
      <c r="A91" s="6"/>
      <c r="B91" s="35"/>
      <c r="C91" s="35"/>
      <c r="D91" s="21"/>
      <c r="E91" s="21"/>
      <c r="F91" s="21"/>
    </row>
    <row r="92" spans="1:6" ht="16.5" customHeight="1">
      <c r="A92" s="4"/>
      <c r="B92" s="36"/>
      <c r="C92" s="36"/>
      <c r="D92" s="22"/>
      <c r="E92" s="22"/>
      <c r="F92" s="22"/>
    </row>
    <row r="93" spans="1:6" ht="16.5" customHeight="1">
      <c r="A93" s="4"/>
      <c r="B93" s="36"/>
      <c r="C93" s="36"/>
      <c r="D93" s="22"/>
      <c r="E93" s="22"/>
      <c r="F93" s="22"/>
    </row>
    <row r="94" spans="1:6" ht="16.5" customHeight="1">
      <c r="A94" s="4"/>
      <c r="B94" s="35"/>
      <c r="C94" s="36"/>
      <c r="D94" s="21"/>
      <c r="E94" s="21"/>
      <c r="F94" s="21"/>
    </row>
    <row r="95" spans="1:6" ht="29.25" customHeight="1">
      <c r="A95" s="7"/>
      <c r="B95" s="37"/>
      <c r="C95" s="53"/>
      <c r="D95" s="23"/>
      <c r="E95" s="23"/>
      <c r="F95" s="23"/>
    </row>
    <row r="96" spans="1:6" ht="24.75" customHeight="1">
      <c r="A96" s="7"/>
      <c r="B96" s="37"/>
      <c r="C96" s="41"/>
      <c r="D96" s="23"/>
      <c r="E96" s="23"/>
      <c r="F96" s="23"/>
    </row>
    <row r="97" spans="1:6" ht="24" customHeight="1">
      <c r="A97" s="8"/>
      <c r="B97" s="38"/>
      <c r="C97" s="37"/>
      <c r="D97" s="23"/>
      <c r="E97" s="23"/>
      <c r="F97" s="23"/>
    </row>
    <row r="98" spans="1:6" ht="16.5" customHeight="1">
      <c r="A98" s="7"/>
      <c r="B98" s="37"/>
      <c r="C98" s="37"/>
      <c r="D98" s="23"/>
      <c r="E98" s="23"/>
      <c r="F98" s="23"/>
    </row>
    <row r="99" spans="1:6" ht="16.5" customHeight="1">
      <c r="A99" s="9"/>
      <c r="B99" s="37"/>
      <c r="C99" s="37"/>
      <c r="D99" s="23"/>
      <c r="E99" s="23"/>
      <c r="F99" s="23"/>
    </row>
    <row r="100" spans="1:6" ht="16.5" customHeight="1">
      <c r="A100" s="10"/>
      <c r="B100" s="39"/>
      <c r="C100" s="39"/>
      <c r="D100" s="24"/>
      <c r="E100" s="24"/>
      <c r="F100" s="24"/>
    </row>
    <row r="101" spans="1:6" ht="17.25" customHeight="1">
      <c r="A101" s="8"/>
      <c r="B101" s="39"/>
      <c r="C101" s="39"/>
      <c r="D101" s="25"/>
      <c r="E101" s="25"/>
      <c r="F101" s="25"/>
    </row>
    <row r="102" spans="1:6" ht="24.75" customHeight="1">
      <c r="A102" s="7"/>
      <c r="B102" s="39"/>
      <c r="C102" s="39"/>
      <c r="D102" s="25"/>
      <c r="E102" s="25"/>
      <c r="F102" s="25"/>
    </row>
    <row r="103" spans="1:6" ht="39" customHeight="1">
      <c r="A103" s="11"/>
      <c r="B103" s="39"/>
      <c r="C103" s="39"/>
      <c r="D103" s="25"/>
      <c r="E103" s="25"/>
      <c r="F103" s="25"/>
    </row>
    <row r="104" spans="1:6" ht="24.75" customHeight="1">
      <c r="A104" s="9"/>
      <c r="B104" s="39"/>
      <c r="C104" s="37"/>
      <c r="D104" s="23"/>
      <c r="E104" s="23"/>
      <c r="F104" s="23"/>
    </row>
    <row r="105" spans="1:6" ht="24.75" customHeight="1">
      <c r="A105" s="8"/>
      <c r="B105" s="40"/>
      <c r="C105" s="37"/>
      <c r="D105" s="23"/>
      <c r="E105" s="23"/>
      <c r="F105" s="23"/>
    </row>
    <row r="106" spans="1:6" ht="27" customHeight="1">
      <c r="A106" s="7"/>
      <c r="B106" s="39"/>
      <c r="C106" s="37"/>
      <c r="D106" s="23"/>
      <c r="E106" s="23"/>
      <c r="F106" s="23"/>
    </row>
    <row r="107" spans="1:6" ht="17.25" customHeight="1">
      <c r="A107" s="9"/>
      <c r="B107" s="39"/>
      <c r="C107" s="37"/>
      <c r="D107" s="23"/>
      <c r="E107" s="23"/>
      <c r="F107" s="23"/>
    </row>
    <row r="108" spans="1:6" ht="26.25" customHeight="1">
      <c r="A108" s="8"/>
      <c r="B108" s="39"/>
      <c r="C108" s="37"/>
      <c r="D108" s="23"/>
      <c r="E108" s="23"/>
      <c r="F108" s="23"/>
    </row>
    <row r="109" spans="1:6" ht="16.5" customHeight="1">
      <c r="A109" s="7"/>
      <c r="B109" s="39"/>
      <c r="C109" s="37"/>
      <c r="D109" s="23"/>
      <c r="E109" s="23"/>
      <c r="F109" s="23"/>
    </row>
    <row r="110" spans="1:6" ht="15.75" customHeight="1">
      <c r="A110" s="9"/>
      <c r="B110" s="39"/>
      <c r="C110" s="37"/>
      <c r="D110" s="23"/>
      <c r="E110" s="23"/>
      <c r="F110" s="23"/>
    </row>
    <row r="111" spans="1:6" ht="28.5" customHeight="1">
      <c r="A111" s="12"/>
      <c r="B111" s="39"/>
      <c r="C111" s="37"/>
      <c r="D111" s="26"/>
      <c r="E111" s="26"/>
      <c r="F111" s="26"/>
    </row>
    <row r="112" spans="1:6" ht="26.25" customHeight="1">
      <c r="A112" s="12"/>
      <c r="B112" s="37"/>
      <c r="C112" s="37"/>
      <c r="D112" s="23"/>
      <c r="E112" s="23"/>
      <c r="F112" s="23"/>
    </row>
    <row r="113" spans="1:6" ht="30.75" customHeight="1">
      <c r="A113" s="8"/>
      <c r="B113" s="38"/>
      <c r="C113" s="37"/>
      <c r="D113" s="23"/>
      <c r="E113" s="23"/>
      <c r="F113" s="23"/>
    </row>
    <row r="114" spans="1:6" ht="20.25" customHeight="1">
      <c r="A114" s="7"/>
      <c r="B114" s="37"/>
      <c r="C114" s="37"/>
      <c r="D114" s="23"/>
      <c r="E114" s="23"/>
      <c r="F114" s="23"/>
    </row>
    <row r="115" spans="1:6" ht="15.75" customHeight="1">
      <c r="A115" s="9"/>
      <c r="B115" s="37"/>
      <c r="C115" s="37"/>
      <c r="D115" s="23"/>
      <c r="E115" s="23"/>
      <c r="F115" s="23"/>
    </row>
    <row r="116" spans="1:6" ht="18" customHeight="1">
      <c r="A116" s="12"/>
      <c r="B116" s="37"/>
      <c r="C116" s="37"/>
      <c r="D116" s="26"/>
      <c r="E116" s="26"/>
      <c r="F116" s="26"/>
    </row>
    <row r="117" spans="1:6" ht="17.25" customHeight="1">
      <c r="A117" s="13"/>
      <c r="B117" s="38"/>
      <c r="C117" s="38"/>
      <c r="D117" s="27"/>
      <c r="E117" s="27"/>
      <c r="F117" s="27"/>
    </row>
    <row r="118" spans="1:6" ht="16.5" customHeight="1">
      <c r="A118" s="8"/>
      <c r="B118" s="41"/>
      <c r="C118" s="41"/>
      <c r="D118" s="28"/>
      <c r="E118" s="28"/>
      <c r="F118" s="28"/>
    </row>
    <row r="119" spans="1:6" ht="23.25" customHeight="1">
      <c r="A119" s="8"/>
      <c r="B119" s="41"/>
      <c r="C119" s="41"/>
      <c r="D119" s="28"/>
      <c r="E119" s="28"/>
      <c r="F119" s="28"/>
    </row>
    <row r="120" spans="1:6" ht="27" customHeight="1">
      <c r="A120" s="7"/>
      <c r="B120" s="41"/>
      <c r="C120" s="41"/>
      <c r="D120" s="28"/>
      <c r="E120" s="28"/>
      <c r="F120" s="28"/>
    </row>
    <row r="121" spans="1:6" ht="16.5" customHeight="1">
      <c r="A121" s="7"/>
      <c r="B121" s="41"/>
      <c r="C121" s="41"/>
      <c r="D121" s="28"/>
      <c r="E121" s="28"/>
      <c r="F121" s="28"/>
    </row>
    <row r="122" spans="1:6" ht="14.25" customHeight="1">
      <c r="A122" s="9"/>
      <c r="B122" s="41"/>
      <c r="C122" s="41"/>
      <c r="D122" s="27"/>
      <c r="E122" s="27"/>
      <c r="F122" s="27"/>
    </row>
    <row r="123" spans="1:6" ht="16.5" customHeight="1">
      <c r="A123" s="8"/>
      <c r="B123" s="41"/>
      <c r="C123" s="41"/>
      <c r="D123" s="27"/>
      <c r="E123" s="27"/>
      <c r="F123" s="27"/>
    </row>
    <row r="124" spans="1:6" ht="16.5" customHeight="1">
      <c r="A124" s="7"/>
      <c r="B124" s="41"/>
      <c r="C124" s="41"/>
      <c r="D124" s="27"/>
      <c r="E124" s="27"/>
      <c r="F124" s="27"/>
    </row>
    <row r="125" spans="1:6" ht="16.5" customHeight="1">
      <c r="A125" s="7"/>
      <c r="B125" s="41"/>
      <c r="C125" s="41"/>
      <c r="D125" s="27"/>
      <c r="E125" s="27"/>
      <c r="F125" s="27"/>
    </row>
    <row r="126" spans="1:6" ht="16.5" customHeight="1">
      <c r="A126" s="12"/>
      <c r="B126" s="42"/>
      <c r="C126" s="41"/>
      <c r="D126" s="29"/>
      <c r="E126" s="29"/>
      <c r="F126" s="29"/>
    </row>
    <row r="127" spans="1:6" ht="24.75" customHeight="1">
      <c r="A127" s="8"/>
      <c r="B127" s="42"/>
      <c r="C127" s="41"/>
      <c r="D127" s="27"/>
      <c r="E127" s="27"/>
      <c r="F127" s="27"/>
    </row>
    <row r="128" spans="1:6" ht="24.75" customHeight="1">
      <c r="A128" s="7"/>
      <c r="B128" s="42"/>
      <c r="C128" s="41"/>
      <c r="D128" s="27"/>
      <c r="E128" s="27"/>
      <c r="F128" s="27"/>
    </row>
    <row r="129" spans="1:6" ht="15.75" customHeight="1">
      <c r="A129" s="7"/>
      <c r="B129" s="42"/>
      <c r="C129" s="41"/>
      <c r="D129" s="27"/>
      <c r="E129" s="27"/>
      <c r="F129" s="27"/>
    </row>
    <row r="130" spans="1:6" ht="16.5" customHeight="1">
      <c r="A130" s="9"/>
      <c r="B130" s="42"/>
      <c r="C130" s="41"/>
      <c r="D130" s="27"/>
      <c r="E130" s="27"/>
      <c r="F130" s="27"/>
    </row>
    <row r="131" spans="1:6" ht="18.75" customHeight="1">
      <c r="A131" s="14"/>
      <c r="B131" s="41"/>
      <c r="C131" s="41"/>
      <c r="D131" s="29"/>
      <c r="E131" s="29"/>
      <c r="F131" s="29"/>
    </row>
    <row r="132" spans="1:6" ht="16.5" customHeight="1">
      <c r="A132" s="14"/>
      <c r="B132" s="41"/>
      <c r="C132" s="41"/>
      <c r="D132" s="27"/>
      <c r="E132" s="27"/>
      <c r="F132" s="27"/>
    </row>
    <row r="133" spans="1:6" ht="16.5" customHeight="1">
      <c r="A133" s="12"/>
      <c r="B133" s="41"/>
      <c r="C133" s="41"/>
      <c r="D133" s="27"/>
      <c r="E133" s="27"/>
      <c r="F133" s="27"/>
    </row>
    <row r="134" spans="1:6" ht="26.25" customHeight="1">
      <c r="A134" s="7"/>
      <c r="B134" s="42"/>
      <c r="C134" s="38"/>
      <c r="D134" s="27"/>
      <c r="E134" s="27"/>
      <c r="F134" s="27"/>
    </row>
    <row r="135" spans="1:6" ht="16.5" customHeight="1">
      <c r="A135" s="7"/>
      <c r="B135" s="42"/>
      <c r="C135" s="54"/>
      <c r="D135" s="30"/>
      <c r="E135" s="30"/>
      <c r="F135" s="30"/>
    </row>
    <row r="136" spans="1:6" ht="17.25" customHeight="1">
      <c r="A136" s="9"/>
      <c r="B136" s="42"/>
      <c r="C136" s="54"/>
      <c r="D136" s="30"/>
      <c r="E136" s="30"/>
      <c r="F136" s="30"/>
    </row>
    <row r="137" spans="1:6" ht="17.25" customHeight="1">
      <c r="A137" s="10"/>
      <c r="B137" s="43"/>
      <c r="C137" s="43"/>
      <c r="D137" s="24"/>
      <c r="E137" s="24"/>
      <c r="F137" s="24"/>
    </row>
    <row r="138" spans="1:6" ht="16.5" customHeight="1">
      <c r="A138" s="8"/>
      <c r="B138" s="43"/>
      <c r="C138" s="40"/>
      <c r="D138" s="31"/>
      <c r="E138" s="31"/>
      <c r="F138" s="31"/>
    </row>
    <row r="139" spans="1:6" ht="16.5" customHeight="1">
      <c r="A139" s="7"/>
      <c r="B139" s="44"/>
      <c r="C139" s="40"/>
      <c r="D139" s="31"/>
      <c r="E139" s="31"/>
      <c r="F139" s="31"/>
    </row>
    <row r="140" spans="1:6" ht="16.5" customHeight="1">
      <c r="A140" s="11"/>
      <c r="B140" s="44"/>
      <c r="C140" s="40"/>
      <c r="D140" s="25"/>
      <c r="E140" s="25"/>
      <c r="F140" s="25"/>
    </row>
    <row r="141" spans="1:6" ht="16.5" customHeight="1">
      <c r="A141" s="11"/>
      <c r="B141" s="44"/>
      <c r="C141" s="40"/>
      <c r="D141" s="25"/>
      <c r="E141" s="25"/>
      <c r="F141" s="25"/>
    </row>
    <row r="142" spans="1:6" ht="16.5" customHeight="1">
      <c r="A142" s="15"/>
      <c r="B142" s="45"/>
      <c r="C142" s="45"/>
      <c r="D142" s="32"/>
      <c r="E142" s="32"/>
      <c r="F142" s="32"/>
    </row>
    <row r="143" spans="1:6" ht="18.75">
      <c r="A143" s="16"/>
      <c r="B143" s="45"/>
      <c r="C143" s="45"/>
      <c r="D143" s="30"/>
      <c r="E143" s="30"/>
      <c r="F143" s="30"/>
    </row>
    <row r="144" spans="1:6" ht="12.75">
      <c r="A144" s="1"/>
      <c r="B144" s="45"/>
      <c r="C144" s="45"/>
      <c r="D144" s="30"/>
      <c r="E144" s="30"/>
      <c r="F144" s="30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2020-04-29T02:35:59Z</cp:lastPrinted>
  <dcterms:created xsi:type="dcterms:W3CDTF">2002-11-05T02:31:31Z</dcterms:created>
  <dcterms:modified xsi:type="dcterms:W3CDTF">2020-05-28T23:31:13Z</dcterms:modified>
  <cp:category/>
  <cp:version/>
  <cp:contentType/>
  <cp:contentStatus/>
</cp:coreProperties>
</file>