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<sst xmlns="http://schemas.openxmlformats.org/spreadsheetml/2006/main" count="78" uniqueCount="45">
  <si>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</si>
  <si>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</si>
  <si>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</si>
  <si>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</si>
  <si>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</si>
  <si>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</si>
  <si>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</si>
  <si>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</si>
  <si>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</si>
  <si>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</si>
  <si>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</si>
  <si>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</si>
  <si>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</si>
  <si>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</si>
  <si>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</si>
  <si>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</si>
  <si>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</si>
  <si>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</si>
  <si>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</si>
  <si>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</si>
  <si>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</si>
  <si>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</si>
  <si>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</si>
  <si>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</si>
  <si>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</si>
  <si>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</si>
  <si>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</si>
  <si>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</si>
  <si>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</si>
  <si>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</si>
  <si>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</si>
  <si>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</si>
  <si>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</si>
  <si>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</si>
  <si>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</si>
  <si>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</si>
  <si>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>2021 год</t>
  </si>
  <si>
    <t xml:space="preserve">КУЛЬТУРА, КИНЕМАТОГРАФИЯ </t>
  </si>
  <si>
    <t>в рублях</t>
  </si>
  <si>
    <t>2022 год</t>
  </si>
  <si>
    <t>Расходы  бюджета Дмитриевского сельсовета по разделам, подразделам функциональной классификации расходов  на 2021 год и плановый  период  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</si>
  <si>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</si>
  <si>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</si>
  <si>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4</t>
  </si>
  <si>
    <t>к Решению  от 06.12. 2021 г.  № 38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</si>
</sst>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zoomScalePageLayoutView="0" workbookViewId="0" topLeftCell="A1">
      <selection activeCell="B2" sqref="B2:F2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7" width="16.00390625" style="1" bestFit="1" customWidth="1"/>
    <col min="8" max="16384" width="9.125" style="1" customWidth="1"/>
  </cols>
  <sheetData>
    <row r="1" spans="1:6" ht="15.75">
      <c r="A1" s="4"/>
      <c r="B1" s="34" t="s">
        <v>43</v>
      </c>
      <c r="C1" s="34"/>
      <c r="D1" s="34"/>
      <c r="E1" s="34"/>
      <c r="F1" s="34"/>
    </row>
    <row r="2" spans="1:6" ht="15.75">
      <c r="A2" s="4"/>
      <c r="B2" s="35" t="s">
        <v>44</v>
      </c>
      <c r="C2" s="35"/>
      <c r="D2" s="35"/>
      <c r="E2" s="35"/>
      <c r="F2" s="35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7" t="s">
        <v>40</v>
      </c>
      <c r="B4" s="37"/>
      <c r="C4" s="37"/>
      <c r="D4" s="37"/>
      <c r="E4" s="37"/>
      <c r="F4" s="37"/>
    </row>
    <row r="5" spans="1:6" ht="16.5" thickBot="1">
      <c r="A5" s="5"/>
      <c r="B5" s="13"/>
      <c r="C5" s="13"/>
      <c r="D5" s="13"/>
      <c r="E5" s="13"/>
      <c r="F5" s="13" t="s">
        <v>38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36</v>
      </c>
      <c r="E6" s="10" t="s">
        <v>39</v>
      </c>
      <c r="F6" s="10" t="s">
        <v>41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4985656.63</v>
      </c>
      <c r="E7" s="20">
        <f>E8+E9+E10+E11</f>
        <v>3494254.07</v>
      </c>
      <c r="F7" s="20">
        <f>F8+F9+F10+F11</f>
        <v>3494254.07</v>
      </c>
    </row>
    <row r="8" spans="1:6" ht="47.25">
      <c r="A8" s="11" t="s">
        <v>30</v>
      </c>
      <c r="B8" s="19" t="s">
        <v>5</v>
      </c>
      <c r="C8" s="15" t="s">
        <v>6</v>
      </c>
      <c r="D8" s="21">
        <v>963000</v>
      </c>
      <c r="E8" s="21">
        <v>852000</v>
      </c>
      <c r="F8" s="21">
        <v>852000</v>
      </c>
    </row>
    <row r="9" spans="1:6" ht="63">
      <c r="A9" s="11" t="s">
        <v>31</v>
      </c>
      <c r="B9" s="19" t="s">
        <v>5</v>
      </c>
      <c r="C9" s="15" t="s">
        <v>7</v>
      </c>
      <c r="D9" s="21">
        <v>2332000</v>
      </c>
      <c r="E9" s="21">
        <v>1980000</v>
      </c>
      <c r="F9" s="21">
        <v>1980000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1615656.63</v>
      </c>
      <c r="E11" s="21">
        <v>587254.07</v>
      </c>
      <c r="F11" s="21">
        <v>587254.07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115900</v>
      </c>
      <c r="E12" s="22">
        <f>E13</f>
        <v>117200</v>
      </c>
      <c r="F12" s="22">
        <f>F13</f>
        <v>122000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115900</v>
      </c>
      <c r="E13" s="21">
        <v>117200</v>
      </c>
      <c r="F13" s="21">
        <v>122000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906000</v>
      </c>
      <c r="E14" s="22">
        <f>E15+E16+E17</f>
        <v>607000</v>
      </c>
      <c r="F14" s="22">
        <f>F15+F16+F17</f>
        <v>607000</v>
      </c>
    </row>
    <row r="15" spans="1:6" ht="45" customHeight="1">
      <c r="A15" s="11" t="s">
        <v>20</v>
      </c>
      <c r="B15" s="15" t="s">
        <v>10</v>
      </c>
      <c r="C15" s="15" t="s">
        <v>21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42</v>
      </c>
      <c r="B16" s="15" t="s">
        <v>10</v>
      </c>
      <c r="C16" s="15" t="s">
        <v>9</v>
      </c>
      <c r="D16" s="23">
        <v>900000</v>
      </c>
      <c r="E16" s="23">
        <v>600000</v>
      </c>
      <c r="F16" s="23">
        <v>600000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14833281.62</v>
      </c>
      <c r="E18" s="24">
        <f>E19+E20</f>
        <v>7015000</v>
      </c>
      <c r="F18" s="22">
        <f>F19+F20</f>
        <v>7015000</v>
      </c>
    </row>
    <row r="19" spans="1:6" ht="14.25" customHeight="1">
      <c r="A19" s="11" t="s">
        <v>34</v>
      </c>
      <c r="B19" s="15" t="s">
        <v>7</v>
      </c>
      <c r="C19" s="15" t="s">
        <v>16</v>
      </c>
      <c r="D19" s="21">
        <v>15000</v>
      </c>
      <c r="E19" s="21">
        <v>15000</v>
      </c>
      <c r="F19" s="21">
        <v>15000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14818281.62</v>
      </c>
      <c r="E20" s="21">
        <v>7000000</v>
      </c>
      <c r="F20" s="21">
        <v>7000000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D25+E22+D24+D26+D23</f>
        <v>12340860.229999999</v>
      </c>
      <c r="E21" s="22">
        <f>E25+F22+E24+E26</f>
        <v>5570597.459999999</v>
      </c>
      <c r="F21" s="22">
        <f>F26+F25+F24+E22</f>
        <v>5570597.459999999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15000</v>
      </c>
      <c r="E22" s="23">
        <v>15000</v>
      </c>
      <c r="F22" s="23">
        <v>15000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v>1687937.35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45831.85</v>
      </c>
      <c r="E24" s="27">
        <v>45831.85</v>
      </c>
      <c r="F24" s="27">
        <v>45831.85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10550054.94</v>
      </c>
      <c r="E25" s="23">
        <v>5467729.52</v>
      </c>
      <c r="F25" s="23">
        <v>5467729.52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42036.09</v>
      </c>
      <c r="E26" s="27">
        <v>42036.09</v>
      </c>
      <c r="F26" s="27">
        <v>42036.09</v>
      </c>
    </row>
    <row r="27" spans="1:6" s="2" customFormat="1" ht="15.75">
      <c r="A27" s="7" t="s">
        <v>37</v>
      </c>
      <c r="B27" s="16" t="s">
        <v>8</v>
      </c>
      <c r="C27" s="16"/>
      <c r="D27" s="24">
        <f>D28</f>
        <v>12944118.63</v>
      </c>
      <c r="E27" s="24">
        <f>E28</f>
        <v>11088454.47</v>
      </c>
      <c r="F27" s="22">
        <f>F28</f>
        <v>13031245.47</v>
      </c>
    </row>
    <row r="28" spans="1:7" ht="14.25" customHeight="1">
      <c r="A28" s="11" t="s">
        <v>13</v>
      </c>
      <c r="B28" s="15" t="s">
        <v>8</v>
      </c>
      <c r="C28" s="15" t="s">
        <v>5</v>
      </c>
      <c r="D28" s="21">
        <v>12944118.63</v>
      </c>
      <c r="E28" s="21">
        <v>11088454.47</v>
      </c>
      <c r="F28" s="21">
        <v>13031245.47</v>
      </c>
      <c r="G28" s="30"/>
    </row>
    <row r="29" spans="1:6" ht="14.25" customHeight="1">
      <c r="A29" s="7" t="s">
        <v>25</v>
      </c>
      <c r="B29" s="16" t="s">
        <v>26</v>
      </c>
      <c r="C29" s="16" t="s">
        <v>16</v>
      </c>
      <c r="D29" s="22">
        <f>D30</f>
        <v>4032408</v>
      </c>
      <c r="E29" s="22">
        <v>20000</v>
      </c>
      <c r="F29" s="22">
        <f>E30</f>
        <v>20000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4032408</v>
      </c>
      <c r="E30" s="21">
        <v>20000</v>
      </c>
      <c r="F30" s="21">
        <v>20000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50158225.11</v>
      </c>
      <c r="E31" s="26">
        <f>E7+E12+E14+E18+E21+E27+E29</f>
        <v>27912506</v>
      </c>
      <c r="F31" s="26">
        <f>F7+F12+F14+F18+F21+F27+F29</f>
        <v>29860097</v>
      </c>
    </row>
    <row r="32" spans="2:6" ht="15">
      <c r="B32" s="31"/>
      <c r="C32" s="31"/>
      <c r="D32" s="31"/>
      <c r="E32" s="31"/>
      <c r="F32" s="32"/>
    </row>
    <row r="33" spans="2:6" ht="15">
      <c r="B33" s="36" t="s">
        <v>14</v>
      </c>
      <c r="C33" s="36"/>
      <c r="D33" s="36"/>
      <c r="E33" s="36"/>
      <c r="F33" s="36"/>
    </row>
    <row r="34" spans="2:6" ht="15">
      <c r="B34" s="31"/>
      <c r="C34" s="31"/>
      <c r="D34" s="31"/>
      <c r="E34" s="31"/>
      <c r="F34" s="32"/>
    </row>
    <row r="35" spans="1:6" ht="28.5" customHeight="1">
      <c r="A35" s="33"/>
      <c r="B35" s="33"/>
      <c r="C35" s="33"/>
      <c r="D35" s="33"/>
      <c r="E35" s="33"/>
      <c r="F35" s="33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2018-11-04T08:39:42Z</cp:lastPrinted>
  <dcterms:created xsi:type="dcterms:W3CDTF">2004-09-05T23:02:34Z</dcterms:created>
  <dcterms:modified xsi:type="dcterms:W3CDTF">2021-12-06T02:16:23Z</dcterms:modified>
  <cp:category/>
  <cp:version/>
  <cp:contentType/>
  <cp:contentStatus/>
</cp:coreProperties>
</file>