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1'!$A$1:$E$45</definedName>
  </definedNames>
  <calcPr fullCalcOnLoad="1"/>
</workbook>
</file>

<file path=xl/sharedStrings.xml><?xml version="1.0" encoding="utf-8"?>
<sst xmlns="http://schemas.openxmlformats.org/spreadsheetml/2006/main" count="78" uniqueCount="78">
  <si>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</si>
  <si>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</si>
  <si>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</si>
  <si>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</si>
  <si>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</si>
  <si>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</si>
  <si>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</si>
  <si>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</si>
  <si>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</si>
  <si>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</si>
  <si>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</si>
  <si>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</si>
  <si>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</si>
  <si>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</si>
  <si>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</si>
  <si>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</si>
  <si>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</si>
  <si>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</si>
  <si>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</si>
  <si>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</si>
  <si>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</si>
  <si>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</si>
  <si>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</si>
  <si>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</si>
  <si>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</si>
  <si>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</si>
  <si>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</si>
  <si>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</si>
  <si>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</si>
  <si>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</si>
  <si>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</si>
  <si>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</si>
  <si>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</si>
  <si>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</si>
  <si>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</si>
  <si>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</si>
  <si>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</si>
  <si>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</si>
  <si>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</si>
  <si>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</si>
  <si>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</si>
  <si>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</si>
  <si>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</si>
  <si>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</si>
  <si>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</si>
  <si>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</si>
  <si>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</si>
  <si>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</si>
  <si>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</si>
  <si>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</si>
  <si>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</si>
  <si>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</si>
  <si>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</si>
  <si>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</si>
  <si>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</si>
  <si>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</si>
  <si>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</si>
  <si>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</si>
  <si>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</si>
  <si>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</si>
  <si>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</si>
  <si>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</si>
  <si>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</si>
  <si>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</si>
  <si>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</si>
  <si>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</si>
  <si>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</si>
  <si>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</si>
  <si>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</si>
  <si>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</si>
  <si>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</si>
  <si>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</si>
  <si>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</si>
  <si>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</si>
  <si>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</si>
  <si>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</si>
  <si>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Решению  № 10</t>
  </si>
  <si>
    <t xml:space="preserve"> от 02.03.2021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</si>
</sst>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view="pageBreakPreview" zoomScale="113" zoomScaleSheetLayoutView="113" zoomScalePageLayoutView="0" workbookViewId="0" topLeftCell="A1">
      <selection activeCell="D5" sqref="D5:E5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69"/>
      <c r="C2" s="69"/>
      <c r="D2" s="12"/>
      <c r="E2" s="12"/>
      <c r="F2" s="1"/>
    </row>
    <row r="3" spans="1:6" ht="11.25" customHeight="1">
      <c r="A3" s="11"/>
      <c r="B3" s="71"/>
      <c r="C3" s="71"/>
      <c r="D3" s="69" t="s">
        <v>73</v>
      </c>
      <c r="E3" s="69"/>
      <c r="F3" s="4"/>
    </row>
    <row r="4" spans="1:6" ht="11.25" customHeight="1">
      <c r="A4" s="11"/>
      <c r="B4" s="72"/>
      <c r="C4" s="72"/>
      <c r="D4" s="70" t="s">
        <v>76</v>
      </c>
      <c r="E4" s="70"/>
      <c r="F4" s="1"/>
    </row>
    <row r="5" spans="1:5" ht="12.75" customHeight="1">
      <c r="A5" s="11"/>
      <c r="B5" s="72"/>
      <c r="C5" s="72"/>
      <c r="D5" s="70" t="s">
        <v>77</v>
      </c>
      <c r="E5" s="70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68" t="s">
        <v>70</v>
      </c>
      <c r="B7" s="68"/>
      <c r="C7" s="68"/>
      <c r="D7" s="68"/>
      <c r="E7" s="68"/>
    </row>
    <row r="8" spans="1:5" s="2" customFormat="1" ht="18.75">
      <c r="A8" s="68" t="s">
        <v>71</v>
      </c>
      <c r="B8" s="68"/>
      <c r="C8" s="68"/>
      <c r="D8" s="68"/>
      <c r="E8" s="68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50" t="s">
        <v>1</v>
      </c>
      <c r="B12" s="29" t="s">
        <v>31</v>
      </c>
      <c r="C12" s="30">
        <f>C14+C17+C23+C26+C30</f>
        <v>24443743</v>
      </c>
      <c r="D12" s="30">
        <f>D14+D17+D23+D26+D30</f>
        <v>26235963</v>
      </c>
      <c r="E12" s="30">
        <f>E14+E17+E23+E26+E30</f>
        <v>28162963</v>
      </c>
      <c r="F12" s="31"/>
    </row>
    <row r="13" spans="1:6" ht="13.5" customHeight="1">
      <c r="A13" s="49"/>
      <c r="B13" s="21"/>
      <c r="C13" s="22"/>
      <c r="D13" s="22"/>
      <c r="E13" s="22"/>
      <c r="F13" s="8"/>
    </row>
    <row r="14" spans="1:6" ht="15">
      <c r="A14" s="51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9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2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6" ht="18" customHeight="1">
      <c r="A17" s="53" t="s">
        <v>21</v>
      </c>
      <c r="B17" s="20" t="s">
        <v>20</v>
      </c>
      <c r="C17" s="23">
        <f>C18+C20</f>
        <v>2013000</v>
      </c>
      <c r="D17" s="23">
        <f>D18+D20</f>
        <v>2022000</v>
      </c>
      <c r="E17" s="23">
        <f>E18+E20</f>
        <v>2031000</v>
      </c>
      <c r="F17" s="10"/>
    </row>
    <row r="18" spans="1:6" s="11" customFormat="1" ht="15">
      <c r="A18" s="54" t="s">
        <v>29</v>
      </c>
      <c r="B18" s="21" t="s">
        <v>30</v>
      </c>
      <c r="C18" s="28">
        <f>C19</f>
        <v>123000</v>
      </c>
      <c r="D18" s="28">
        <f>D19</f>
        <v>134000</v>
      </c>
      <c r="E18" s="28">
        <f>E19</f>
        <v>147000</v>
      </c>
      <c r="F18" s="25"/>
    </row>
    <row r="19" spans="1:6" s="11" customFormat="1" ht="43.5" customHeight="1">
      <c r="A19" s="54" t="s">
        <v>22</v>
      </c>
      <c r="B19" s="21" t="s">
        <v>42</v>
      </c>
      <c r="C19" s="28">
        <v>123000</v>
      </c>
      <c r="D19" s="28">
        <v>134000</v>
      </c>
      <c r="E19" s="28">
        <v>147000</v>
      </c>
      <c r="F19" s="25"/>
    </row>
    <row r="20" spans="1:6" s="45" customFormat="1" ht="14.25">
      <c r="A20" s="53" t="s">
        <v>23</v>
      </c>
      <c r="B20" s="20" t="s">
        <v>24</v>
      </c>
      <c r="C20" s="23">
        <f>C21+C22</f>
        <v>1890000</v>
      </c>
      <c r="D20" s="23">
        <f>D21+D22</f>
        <v>1888000</v>
      </c>
      <c r="E20" s="23">
        <f>E21+E22</f>
        <v>1884000</v>
      </c>
      <c r="F20" s="44"/>
    </row>
    <row r="21" spans="1:6" s="11" customFormat="1" ht="39" customHeight="1">
      <c r="A21" s="54" t="s">
        <v>37</v>
      </c>
      <c r="B21" s="21" t="s">
        <v>36</v>
      </c>
      <c r="C21" s="28">
        <v>1551000</v>
      </c>
      <c r="D21" s="28">
        <v>1552000</v>
      </c>
      <c r="E21" s="28">
        <v>1552000</v>
      </c>
      <c r="F21" s="25"/>
    </row>
    <row r="22" spans="1:6" s="11" customFormat="1" ht="41.25" customHeight="1">
      <c r="A22" s="55" t="s">
        <v>39</v>
      </c>
      <c r="B22" s="21" t="s">
        <v>38</v>
      </c>
      <c r="C22" s="28">
        <v>339000</v>
      </c>
      <c r="D22" s="28">
        <v>336000</v>
      </c>
      <c r="E22" s="28">
        <v>332000</v>
      </c>
      <c r="F22" s="25"/>
    </row>
    <row r="23" spans="1:6" s="34" customFormat="1" ht="14.25">
      <c r="A23" s="50" t="s">
        <v>6</v>
      </c>
      <c r="B23" s="29" t="s">
        <v>7</v>
      </c>
      <c r="C23" s="30">
        <f aca="true" t="shared" si="1" ref="C23:E24">C24</f>
        <v>3000</v>
      </c>
      <c r="D23" s="30">
        <f t="shared" si="1"/>
        <v>3000</v>
      </c>
      <c r="E23" s="30">
        <f t="shared" si="1"/>
        <v>3000</v>
      </c>
      <c r="F23" s="33"/>
    </row>
    <row r="24" spans="1:6" s="11" customFormat="1" ht="51.75" customHeight="1">
      <c r="A24" s="49" t="s">
        <v>32</v>
      </c>
      <c r="B24" s="21" t="s">
        <v>33</v>
      </c>
      <c r="C24" s="28">
        <f t="shared" si="1"/>
        <v>3000</v>
      </c>
      <c r="D24" s="28">
        <f t="shared" si="1"/>
        <v>3000</v>
      </c>
      <c r="E24" s="28">
        <f t="shared" si="1"/>
        <v>3000</v>
      </c>
      <c r="F24" s="25"/>
    </row>
    <row r="25" spans="1:6" s="11" customFormat="1" ht="79.5" customHeight="1">
      <c r="A25" s="49" t="s">
        <v>25</v>
      </c>
      <c r="B25" s="21" t="s">
        <v>26</v>
      </c>
      <c r="C25" s="28">
        <v>3000</v>
      </c>
      <c r="D25" s="28">
        <v>3000</v>
      </c>
      <c r="E25" s="28">
        <v>3000</v>
      </c>
      <c r="F25" s="25"/>
    </row>
    <row r="26" spans="1:6" s="34" customFormat="1" ht="43.5" customHeight="1">
      <c r="A26" s="50" t="s">
        <v>8</v>
      </c>
      <c r="B26" s="29" t="s">
        <v>9</v>
      </c>
      <c r="C26" s="30">
        <f aca="true" t="shared" si="2" ref="C26:E27">C27</f>
        <v>24963</v>
      </c>
      <c r="D26" s="30">
        <f t="shared" si="2"/>
        <v>24963</v>
      </c>
      <c r="E26" s="30">
        <f t="shared" si="2"/>
        <v>24963</v>
      </c>
      <c r="F26" s="33"/>
    </row>
    <row r="27" spans="1:6" s="11" customFormat="1" ht="83.25" customHeight="1">
      <c r="A27" s="49" t="s">
        <v>14</v>
      </c>
      <c r="B27" s="21" t="s">
        <v>19</v>
      </c>
      <c r="C27" s="28">
        <f t="shared" si="2"/>
        <v>24963</v>
      </c>
      <c r="D27" s="28">
        <f t="shared" si="2"/>
        <v>24963</v>
      </c>
      <c r="E27" s="28">
        <f t="shared" si="2"/>
        <v>24963</v>
      </c>
      <c r="F27" s="26"/>
    </row>
    <row r="28" spans="1:6" s="11" customFormat="1" ht="80.25" customHeight="1">
      <c r="A28" s="56" t="s">
        <v>50</v>
      </c>
      <c r="B28" s="41" t="s">
        <v>51</v>
      </c>
      <c r="C28" s="39">
        <v>24963</v>
      </c>
      <c r="D28" s="39">
        <f>D29</f>
        <v>24963</v>
      </c>
      <c r="E28" s="39">
        <f>E29</f>
        <v>24963</v>
      </c>
      <c r="F28" s="26"/>
    </row>
    <row r="29" spans="1:6" s="11" customFormat="1" ht="80.25" customHeight="1">
      <c r="A29" s="56" t="s">
        <v>49</v>
      </c>
      <c r="B29" s="41" t="s">
        <v>52</v>
      </c>
      <c r="C29" s="39">
        <v>24963</v>
      </c>
      <c r="D29" s="40">
        <v>24963</v>
      </c>
      <c r="E29" s="40">
        <v>24963</v>
      </c>
      <c r="F29" s="26"/>
    </row>
    <row r="30" spans="1:6" s="34" customFormat="1" ht="15">
      <c r="A30" s="50" t="s">
        <v>10</v>
      </c>
      <c r="B30" s="29" t="s">
        <v>11</v>
      </c>
      <c r="C30" s="30">
        <f>C31</f>
        <v>9000</v>
      </c>
      <c r="D30" s="30">
        <f>D31</f>
        <v>9000</v>
      </c>
      <c r="E30" s="30">
        <f>E31</f>
        <v>9000</v>
      </c>
      <c r="F30" s="36"/>
    </row>
    <row r="31" spans="1:6" s="11" customFormat="1" ht="60">
      <c r="A31" s="49" t="s">
        <v>55</v>
      </c>
      <c r="B31" s="46" t="s">
        <v>54</v>
      </c>
      <c r="C31" s="28">
        <v>9000</v>
      </c>
      <c r="D31" s="28">
        <v>9000</v>
      </c>
      <c r="E31" s="28">
        <v>9000</v>
      </c>
      <c r="F31" s="26"/>
    </row>
    <row r="32" spans="1:6" s="34" customFormat="1" ht="15">
      <c r="A32" s="57" t="s">
        <v>15</v>
      </c>
      <c r="B32" s="65" t="s">
        <v>72</v>
      </c>
      <c r="C32" s="35">
        <f>C33</f>
        <v>3223972.12</v>
      </c>
      <c r="D32" s="35">
        <f>D33</f>
        <v>1676543</v>
      </c>
      <c r="E32" s="35">
        <f>E33</f>
        <v>1697134</v>
      </c>
      <c r="F32" s="36"/>
    </row>
    <row r="33" spans="1:6" s="45" customFormat="1" ht="43.5" customHeight="1">
      <c r="A33" s="60" t="s">
        <v>16</v>
      </c>
      <c r="B33" s="20" t="s">
        <v>17</v>
      </c>
      <c r="C33" s="63">
        <f>C34+C37+C42+C40</f>
        <v>3223972.12</v>
      </c>
      <c r="D33" s="63">
        <f>D34+D37+D40+D42</f>
        <v>1676543</v>
      </c>
      <c r="E33" s="63">
        <f>E34+E37+E40+E42</f>
        <v>1697134</v>
      </c>
      <c r="F33" s="27"/>
    </row>
    <row r="34" spans="1:6" s="47" customFormat="1" ht="28.5">
      <c r="A34" s="57" t="s">
        <v>45</v>
      </c>
      <c r="B34" s="29" t="s">
        <v>18</v>
      </c>
      <c r="C34" s="35">
        <f aca="true" t="shared" si="3" ref="C34:E35">C35</f>
        <v>379595</v>
      </c>
      <c r="D34" s="35">
        <f t="shared" si="3"/>
        <v>394779</v>
      </c>
      <c r="E34" s="35">
        <f t="shared" si="3"/>
        <v>410570</v>
      </c>
      <c r="F34" s="33"/>
    </row>
    <row r="35" spans="1:6" s="34" customFormat="1" ht="43.5" customHeight="1">
      <c r="A35" s="59" t="s">
        <v>63</v>
      </c>
      <c r="B35" s="37" t="s">
        <v>64</v>
      </c>
      <c r="C35" s="38">
        <f t="shared" si="3"/>
        <v>379595</v>
      </c>
      <c r="D35" s="38">
        <f t="shared" si="3"/>
        <v>394779</v>
      </c>
      <c r="E35" s="38">
        <f t="shared" si="3"/>
        <v>410570</v>
      </c>
      <c r="F35" s="36"/>
    </row>
    <row r="36" spans="1:6" s="34" customFormat="1" ht="45">
      <c r="A36" s="59" t="s">
        <v>65</v>
      </c>
      <c r="B36" s="37" t="s">
        <v>66</v>
      </c>
      <c r="C36" s="42">
        <v>379595</v>
      </c>
      <c r="D36" s="42">
        <v>394779</v>
      </c>
      <c r="E36" s="42">
        <v>410570</v>
      </c>
      <c r="F36" s="36"/>
    </row>
    <row r="37" spans="1:5" s="45" customFormat="1" ht="28.5">
      <c r="A37" s="60" t="s">
        <v>57</v>
      </c>
      <c r="B37" s="20" t="s">
        <v>58</v>
      </c>
      <c r="C37" s="23">
        <f aca="true" t="shared" si="4" ref="C37:E38">C38</f>
        <v>744000</v>
      </c>
      <c r="D37" s="23">
        <f t="shared" si="4"/>
        <v>0</v>
      </c>
      <c r="E37" s="23">
        <f t="shared" si="4"/>
        <v>0</v>
      </c>
    </row>
    <row r="38" spans="1:7" s="11" customFormat="1" ht="60">
      <c r="A38" s="61" t="s">
        <v>59</v>
      </c>
      <c r="B38" s="21" t="s">
        <v>60</v>
      </c>
      <c r="C38" s="48">
        <f t="shared" si="4"/>
        <v>744000</v>
      </c>
      <c r="D38" s="48">
        <f t="shared" si="4"/>
        <v>0</v>
      </c>
      <c r="E38" s="48">
        <f t="shared" si="4"/>
        <v>0</v>
      </c>
      <c r="G38" s="11" t="s">
        <v>56</v>
      </c>
    </row>
    <row r="39" spans="1:7" s="11" customFormat="1" ht="75">
      <c r="A39" s="61" t="s">
        <v>61</v>
      </c>
      <c r="B39" s="21" t="s">
        <v>62</v>
      </c>
      <c r="C39" s="48">
        <v>744000</v>
      </c>
      <c r="D39" s="48">
        <v>0</v>
      </c>
      <c r="E39" s="48">
        <v>0</v>
      </c>
      <c r="G39" s="64"/>
    </row>
    <row r="40" spans="1:10" s="11" customFormat="1" ht="28.5">
      <c r="A40" s="60" t="s">
        <v>46</v>
      </c>
      <c r="B40" s="20" t="s">
        <v>27</v>
      </c>
      <c r="C40" s="23">
        <f>C41</f>
        <v>115900</v>
      </c>
      <c r="D40" s="23">
        <f>D41</f>
        <v>117200</v>
      </c>
      <c r="E40" s="23">
        <f>E41</f>
        <v>122000</v>
      </c>
      <c r="J40" s="64"/>
    </row>
    <row r="41" spans="1:5" s="11" customFormat="1" ht="45">
      <c r="A41" s="58" t="s">
        <v>53</v>
      </c>
      <c r="B41" s="21" t="s">
        <v>40</v>
      </c>
      <c r="C41" s="28">
        <v>115900</v>
      </c>
      <c r="D41" s="28">
        <v>117200</v>
      </c>
      <c r="E41" s="28">
        <v>122000</v>
      </c>
    </row>
    <row r="42" spans="1:5" s="47" customFormat="1" ht="14.25">
      <c r="A42" s="57" t="s">
        <v>47</v>
      </c>
      <c r="B42" s="29" t="s">
        <v>28</v>
      </c>
      <c r="C42" s="30">
        <f>C44+C43</f>
        <v>1984477.12</v>
      </c>
      <c r="D42" s="30">
        <f>D44</f>
        <v>1164564</v>
      </c>
      <c r="E42" s="30">
        <f>E44</f>
        <v>1164564</v>
      </c>
    </row>
    <row r="43" spans="1:5" s="47" customFormat="1" ht="75">
      <c r="A43" s="66" t="s">
        <v>74</v>
      </c>
      <c r="B43" s="37" t="s">
        <v>75</v>
      </c>
      <c r="C43" s="67">
        <v>567505.12</v>
      </c>
      <c r="D43" s="67">
        <v>0</v>
      </c>
      <c r="E43" s="67">
        <v>0</v>
      </c>
    </row>
    <row r="44" spans="1:5" s="34" customFormat="1" ht="30">
      <c r="A44" s="59" t="s">
        <v>48</v>
      </c>
      <c r="B44" s="37" t="s">
        <v>41</v>
      </c>
      <c r="C44" s="43">
        <v>1416972</v>
      </c>
      <c r="D44" s="43">
        <v>1164564</v>
      </c>
      <c r="E44" s="43">
        <v>1164564</v>
      </c>
    </row>
    <row r="45" spans="1:5" s="11" customFormat="1" ht="14.25">
      <c r="A45" s="62" t="s">
        <v>13</v>
      </c>
      <c r="B45" s="20"/>
      <c r="C45" s="23">
        <f>C12+C32</f>
        <v>27667715.12</v>
      </c>
      <c r="D45" s="23">
        <f>D12+D32</f>
        <v>27912506</v>
      </c>
      <c r="E45" s="23">
        <f>E12+E32</f>
        <v>29860097</v>
      </c>
    </row>
    <row r="46" s="11" customFormat="1" ht="15">
      <c r="F46" s="26"/>
    </row>
    <row r="47" s="11" customFormat="1" ht="14.25">
      <c r="F47" s="27"/>
    </row>
    <row r="48" s="11" customFormat="1" ht="43.5" customHeight="1"/>
    <row r="49" s="11" customFormat="1" ht="43.5" customHeight="1"/>
    <row r="50" s="11" customFormat="1" ht="43.5" customHeight="1"/>
    <row r="51" s="11" customFormat="1" ht="43.5" customHeight="1"/>
    <row r="52" s="11" customFormat="1" ht="43.5" customHeight="1"/>
    <row r="53" s="11" customFormat="1" ht="43.5" customHeight="1"/>
    <row r="54" s="11" customFormat="1" ht="43.5" customHeight="1"/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pans="1:5" ht="12.75">
      <c r="A71" s="11"/>
      <c r="B71" s="11"/>
      <c r="C71" s="11"/>
      <c r="D71" s="11"/>
      <c r="E71" s="11"/>
    </row>
    <row r="72" spans="1:5" ht="12.75">
      <c r="A72" s="11"/>
      <c r="B72" s="11"/>
      <c r="C72" s="11"/>
      <c r="D72" s="11"/>
      <c r="E72" s="11"/>
    </row>
    <row r="73" spans="1:5" ht="12.75" hidden="1">
      <c r="A73" s="11"/>
      <c r="B73" s="11"/>
      <c r="C73" s="11"/>
      <c r="D73" s="11"/>
      <c r="E73" s="11"/>
    </row>
    <row r="74" spans="1:5" ht="12.75" hidden="1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 hidden="1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 hidden="1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ht="12.75" hidden="1"/>
    <row r="98" ht="12.75" hidden="1"/>
    <row r="100" ht="12.75" hidden="1"/>
    <row r="102" ht="12.75" hidden="1"/>
    <row r="108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2020-10-30T05:28:34Z</cp:lastPrinted>
  <dcterms:created xsi:type="dcterms:W3CDTF">1996-10-08T23:32:33Z</dcterms:created>
  <dcterms:modified xsi:type="dcterms:W3CDTF">2021-03-02T03:46:52Z</dcterms:modified>
  <cp:category/>
  <cp:version/>
  <cp:contentType/>
  <cp:contentStatus/>
</cp:coreProperties>
</file>